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6" activeTab="8"/>
  </bookViews>
  <sheets>
    <sheet name="Training" sheetId="1" r:id="rId1"/>
    <sheet name="Soc. Mob" sheetId="2" r:id="rId2"/>
    <sheet name="Cold Chain &amp; maintenance" sheetId="3" r:id="rId3"/>
    <sheet name="Vehicle &amp;Transport &amp; Stationeri" sheetId="4" r:id="rId4"/>
    <sheet name="Surveillance &amp; Monitoring" sheetId="5" r:id="rId5"/>
    <sheet name="Human Resource (Per Diem)" sheetId="6" r:id="rId6"/>
    <sheet name="Waste Mgt. &amp; T.Assitance" sheetId="7" r:id="rId7"/>
    <sheet name="Planning" sheetId="8" r:id="rId8"/>
    <sheet name="Volunteer Incentives" sheetId="9" r:id="rId9"/>
    <sheet name="Other Cost" sheetId="10" r:id="rId10"/>
  </sheets>
  <definedNames/>
  <calcPr fullCalcOnLoad="1"/>
</workbook>
</file>

<file path=xl/sharedStrings.xml><?xml version="1.0" encoding="utf-8"?>
<sst xmlns="http://schemas.openxmlformats.org/spreadsheetml/2006/main" count="124" uniqueCount="79">
  <si>
    <t>Quantities</t>
  </si>
  <si>
    <t>Unit Cost</t>
  </si>
  <si>
    <t>Total</t>
  </si>
  <si>
    <t>Printing of T-Shirts</t>
  </si>
  <si>
    <t>Printing of Leaflets</t>
  </si>
  <si>
    <t>Printing of Posters</t>
  </si>
  <si>
    <t>Printing of banners</t>
  </si>
  <si>
    <t>Sub-Total</t>
  </si>
  <si>
    <t xml:space="preserve">Sensitization of Regional and district authorities </t>
  </si>
  <si>
    <t>Conduct of Radio &amp; Tv Programmes</t>
  </si>
  <si>
    <t>Advocacy meetings at all levels</t>
  </si>
  <si>
    <t>Launching Ceremonies</t>
  </si>
  <si>
    <t>Grand Total For Social Mob. Activities</t>
  </si>
  <si>
    <t>Amount Needed in US$</t>
  </si>
  <si>
    <t>TOTAL IN US$</t>
  </si>
  <si>
    <t>Unit Cost in US$</t>
  </si>
  <si>
    <t>Monitoring of the cold chain system country wide</t>
  </si>
  <si>
    <t>Purchase of 4 freezers</t>
  </si>
  <si>
    <t>Purchase of vaccine carriers</t>
  </si>
  <si>
    <t>Detailed Budget Break down of the Cold Chain Equipment &amp; Maintenance</t>
  </si>
  <si>
    <t>Activities</t>
  </si>
  <si>
    <t>Total in US$</t>
  </si>
  <si>
    <t>Quantity/frequency</t>
  </si>
  <si>
    <t>Procurement of fuel (30, 000 lts)</t>
  </si>
  <si>
    <t>Hiring of private vehicles</t>
  </si>
  <si>
    <t>Unt Cost in US$</t>
  </si>
  <si>
    <t>Stationeries</t>
  </si>
  <si>
    <t>No. requireed</t>
  </si>
  <si>
    <t>No. Days</t>
  </si>
  <si>
    <t>Training on Disease surveillance and AEFI for 200 health workers</t>
  </si>
  <si>
    <t>Printing of Data Collection Tools</t>
  </si>
  <si>
    <t>Sub Total</t>
  </si>
  <si>
    <t>Human Resources (Per diem)</t>
  </si>
  <si>
    <t>Category of staff</t>
  </si>
  <si>
    <t>No. required</t>
  </si>
  <si>
    <t>National Cordinators</t>
  </si>
  <si>
    <t>Central Level Facilitators</t>
  </si>
  <si>
    <t>Regional Supervisors</t>
  </si>
  <si>
    <t>District Supervisors</t>
  </si>
  <si>
    <t>National AEFI Cordinators</t>
  </si>
  <si>
    <t>Regional AEFI Cordinators</t>
  </si>
  <si>
    <t>District AEFI Cordinators</t>
  </si>
  <si>
    <t>Vaccinators</t>
  </si>
  <si>
    <t>Cold Chain Technicians</t>
  </si>
  <si>
    <t>Logisticians</t>
  </si>
  <si>
    <t>Incinerator Attendants</t>
  </si>
  <si>
    <t>Drivers</t>
  </si>
  <si>
    <t>No. Required</t>
  </si>
  <si>
    <t>No. of Dys</t>
  </si>
  <si>
    <t>Hiring of 10 Trucks for Sharp Collection</t>
  </si>
  <si>
    <t>DSA for Logisticians</t>
  </si>
  <si>
    <t>Technical Assistance</t>
  </si>
  <si>
    <t>Local Cosultant</t>
  </si>
  <si>
    <t>Independent Monitors</t>
  </si>
  <si>
    <t>regional Planning Sessions</t>
  </si>
  <si>
    <t>Finalisation of regional plans</t>
  </si>
  <si>
    <t>Volunteers</t>
  </si>
  <si>
    <t>OTHER COSTS</t>
  </si>
  <si>
    <t>Quantity required</t>
  </si>
  <si>
    <t>Communication cards</t>
  </si>
  <si>
    <t>Indelible Ink</t>
  </si>
  <si>
    <t>Pencils</t>
  </si>
  <si>
    <t>Erasers</t>
  </si>
  <si>
    <t>Markers</t>
  </si>
  <si>
    <t>Sharpners</t>
  </si>
  <si>
    <t>Notebooks</t>
  </si>
  <si>
    <t>File Covers</t>
  </si>
  <si>
    <t>Detailed Budget Breakdown of Planning</t>
  </si>
  <si>
    <t>Detailed Budget Breakdown of Volunteer incentives</t>
  </si>
  <si>
    <t>DETAILED BUDGET BREAKDOWN OF OTHER COST</t>
  </si>
  <si>
    <t>Detailed Budget Breakdown of Waste Management</t>
  </si>
  <si>
    <t>Detailed Budget Breakdown of Surveillance and Monitoring</t>
  </si>
  <si>
    <t>Detailed Budget Breakdown of Vehicles and Transportation</t>
  </si>
  <si>
    <t>Detailed Budget Breakdown of Programme Management</t>
  </si>
  <si>
    <t xml:space="preserve">Detailed Budget Breakdown of Social Mobilization, IEC and advocacy Including launching and printing of T-shirts
</t>
  </si>
  <si>
    <t>Training</t>
  </si>
  <si>
    <t>DETAILED BUDGET BREAKDOWN OF TRAINING</t>
  </si>
  <si>
    <t>No. of Persons</t>
  </si>
  <si>
    <t>Printing of bags and certificates for volunteers for recognation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</si>
</sst>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Alignment="1">
      <alignment/>
    </xf>
    <xf numFmtId="0" fontId="0" fillId="0" borderId="15" xfId="0" applyBorder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3" fillId="0" borderId="17" xfId="0" applyFont="1" applyFill="1" applyBorder="1" applyAlignment="1">
      <alignment/>
    </xf>
    <xf numFmtId="0" fontId="43" fillId="0" borderId="18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5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4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4" fontId="46" fillId="33" borderId="16" xfId="0" applyNumberFormat="1" applyFont="1" applyFill="1" applyBorder="1" applyAlignment="1">
      <alignment horizontal="right" wrapText="1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2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0" xfId="0" applyFont="1" applyBorder="1" applyAlignment="1">
      <alignment/>
    </xf>
    <xf numFmtId="0" fontId="45" fillId="0" borderId="28" xfId="0" applyFont="1" applyBorder="1" applyAlignment="1">
      <alignment wrapText="1"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2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0" fillId="0" borderId="15" xfId="0" applyFill="1" applyBorder="1" applyAlignment="1">
      <alignment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4" fillId="0" borderId="38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4" fillId="0" borderId="33" xfId="0" applyFont="1" applyBorder="1" applyAlignment="1">
      <alignment horizontal="center" wrapText="1"/>
    </xf>
    <xf numFmtId="0" fontId="44" fillId="0" borderId="34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3" fillId="0" borderId="42" xfId="0" applyFont="1" applyBorder="1" applyAlignment="1">
      <alignment/>
    </xf>
    <xf numFmtId="0" fontId="0" fillId="0" borderId="32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24.28125" style="0" customWidth="1"/>
    <col min="3" max="3" width="15.57421875" style="0" customWidth="1"/>
    <col min="4" max="4" width="17.8515625" style="0" customWidth="1"/>
    <col min="5" max="5" width="12.28125" style="0" customWidth="1"/>
    <col min="6" max="6" width="14.8515625" style="0" customWidth="1"/>
  </cols>
  <sheetData>
    <row r="1" spans="1:6" ht="30" customHeight="1" thickBot="1">
      <c r="A1" s="121" t="s">
        <v>76</v>
      </c>
      <c r="B1" s="122"/>
      <c r="C1" s="122"/>
      <c r="D1" s="122"/>
      <c r="E1" s="122"/>
      <c r="F1" s="123"/>
    </row>
    <row r="2" spans="1:6" s="20" customFormat="1" ht="27" customHeight="1" thickBot="1">
      <c r="A2" s="17"/>
      <c r="B2" s="18" t="s">
        <v>75</v>
      </c>
      <c r="C2" s="18" t="s">
        <v>77</v>
      </c>
      <c r="D2" s="18" t="s">
        <v>15</v>
      </c>
      <c r="E2" s="18" t="s">
        <v>48</v>
      </c>
      <c r="F2" s="19" t="s">
        <v>21</v>
      </c>
    </row>
    <row r="3" spans="1:6" s="22" customFormat="1" ht="23.25" customHeight="1">
      <c r="A3" s="24">
        <v>1</v>
      </c>
      <c r="B3" s="120" t="s">
        <v>36</v>
      </c>
      <c r="C3" s="108">
        <v>30</v>
      </c>
      <c r="D3" s="108">
        <v>20</v>
      </c>
      <c r="E3" s="77">
        <v>3</v>
      </c>
      <c r="F3" s="78">
        <f>C3*D3*E3</f>
        <v>1800</v>
      </c>
    </row>
    <row r="4" spans="1:6" ht="23.25" customHeight="1">
      <c r="A4" s="110">
        <v>2</v>
      </c>
      <c r="B4" s="115" t="s">
        <v>37</v>
      </c>
      <c r="C4" s="106">
        <v>120</v>
      </c>
      <c r="D4" s="106">
        <v>18</v>
      </c>
      <c r="E4" s="106">
        <v>3</v>
      </c>
      <c r="F4" s="28">
        <f aca="true" t="shared" si="0" ref="F4:F12">C4*D4*E4</f>
        <v>6480</v>
      </c>
    </row>
    <row r="5" spans="1:6" ht="23.25" customHeight="1">
      <c r="A5" s="110">
        <v>3</v>
      </c>
      <c r="B5" s="115" t="s">
        <v>38</v>
      </c>
      <c r="C5" s="106">
        <v>180</v>
      </c>
      <c r="D5" s="106">
        <v>16</v>
      </c>
      <c r="E5" s="106">
        <v>3</v>
      </c>
      <c r="F5" s="28">
        <f t="shared" si="0"/>
        <v>8640</v>
      </c>
    </row>
    <row r="6" spans="1:6" ht="23.25" customHeight="1">
      <c r="A6" s="110">
        <v>4</v>
      </c>
      <c r="B6" s="115" t="s">
        <v>39</v>
      </c>
      <c r="C6" s="106">
        <v>3</v>
      </c>
      <c r="D6" s="106">
        <v>17</v>
      </c>
      <c r="E6" s="106">
        <v>3</v>
      </c>
      <c r="F6" s="28">
        <f t="shared" si="0"/>
        <v>153</v>
      </c>
    </row>
    <row r="7" spans="1:6" ht="23.25" customHeight="1">
      <c r="A7" s="79">
        <v>5</v>
      </c>
      <c r="B7" s="115" t="s">
        <v>40</v>
      </c>
      <c r="C7" s="106">
        <v>7</v>
      </c>
      <c r="D7" s="106">
        <v>17</v>
      </c>
      <c r="E7" s="106">
        <v>3</v>
      </c>
      <c r="F7" s="28">
        <f t="shared" si="0"/>
        <v>357</v>
      </c>
    </row>
    <row r="8" spans="1:6" ht="23.25" customHeight="1">
      <c r="A8" s="110">
        <v>6</v>
      </c>
      <c r="B8" s="115" t="s">
        <v>41</v>
      </c>
      <c r="C8" s="106">
        <v>50</v>
      </c>
      <c r="D8" s="106">
        <v>20</v>
      </c>
      <c r="E8" s="106">
        <v>3</v>
      </c>
      <c r="F8" s="28">
        <f t="shared" si="0"/>
        <v>3000</v>
      </c>
    </row>
    <row r="9" spans="1:6" ht="23.25" customHeight="1">
      <c r="A9" s="110">
        <v>7</v>
      </c>
      <c r="B9" s="115" t="s">
        <v>42</v>
      </c>
      <c r="C9" s="106">
        <v>2132</v>
      </c>
      <c r="D9" s="106">
        <v>9</v>
      </c>
      <c r="E9" s="106">
        <v>2</v>
      </c>
      <c r="F9" s="28">
        <f t="shared" si="0"/>
        <v>38376</v>
      </c>
    </row>
    <row r="10" spans="1:6" ht="23.25" customHeight="1">
      <c r="A10" s="110">
        <v>8</v>
      </c>
      <c r="B10" s="115" t="s">
        <v>43</v>
      </c>
      <c r="C10" s="106">
        <v>19</v>
      </c>
      <c r="D10" s="106">
        <v>16</v>
      </c>
      <c r="E10" s="106">
        <v>1</v>
      </c>
      <c r="F10" s="28">
        <f t="shared" si="0"/>
        <v>304</v>
      </c>
    </row>
    <row r="11" spans="1:6" ht="23.25" customHeight="1">
      <c r="A11" s="79">
        <v>9</v>
      </c>
      <c r="B11" s="115" t="s">
        <v>44</v>
      </c>
      <c r="C11" s="106">
        <v>30</v>
      </c>
      <c r="D11" s="106">
        <v>11</v>
      </c>
      <c r="E11" s="106">
        <v>1</v>
      </c>
      <c r="F11" s="28">
        <f t="shared" si="0"/>
        <v>330</v>
      </c>
    </row>
    <row r="12" spans="1:6" ht="23.25" customHeight="1" thickBot="1">
      <c r="A12" s="101">
        <v>10</v>
      </c>
      <c r="B12" s="102" t="s">
        <v>56</v>
      </c>
      <c r="C12" s="102">
        <v>1066</v>
      </c>
      <c r="D12" s="102">
        <v>8</v>
      </c>
      <c r="E12" s="103">
        <v>1</v>
      </c>
      <c r="F12" s="150">
        <f t="shared" si="0"/>
        <v>8528</v>
      </c>
    </row>
    <row r="13" spans="1:6" s="83" customFormat="1" ht="23.25" customHeight="1" thickBot="1">
      <c r="A13" s="14">
        <v>11</v>
      </c>
      <c r="B13" s="15" t="s">
        <v>7</v>
      </c>
      <c r="C13" s="15"/>
      <c r="D13" s="15"/>
      <c r="E13" s="15"/>
      <c r="F13" s="16">
        <f>SUM(F3:F12)</f>
        <v>67968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421875" style="0" customWidth="1"/>
    <col min="2" max="2" width="21.7109375" style="0" customWidth="1"/>
    <col min="3" max="3" width="22.57421875" style="0" customWidth="1"/>
    <col min="4" max="4" width="19.421875" style="0" customWidth="1"/>
    <col min="5" max="5" width="17.8515625" style="0" customWidth="1"/>
  </cols>
  <sheetData>
    <row r="1" spans="1:5" s="105" customFormat="1" ht="37.5" customHeight="1" thickBot="1">
      <c r="A1" s="121" t="s">
        <v>69</v>
      </c>
      <c r="B1" s="122"/>
      <c r="C1" s="122"/>
      <c r="D1" s="122"/>
      <c r="E1" s="123"/>
    </row>
    <row r="2" spans="1:5" ht="30" customHeight="1" thickBot="1">
      <c r="A2" s="117"/>
      <c r="B2" s="118" t="s">
        <v>57</v>
      </c>
      <c r="C2" s="118" t="s">
        <v>58</v>
      </c>
      <c r="D2" s="118" t="s">
        <v>15</v>
      </c>
      <c r="E2" s="119" t="s">
        <v>21</v>
      </c>
    </row>
    <row r="3" spans="1:5" ht="30" customHeight="1">
      <c r="A3" s="107">
        <v>1</v>
      </c>
      <c r="B3" s="120" t="s">
        <v>59</v>
      </c>
      <c r="C3" s="108">
        <v>2000</v>
      </c>
      <c r="D3" s="108">
        <v>10</v>
      </c>
      <c r="E3" s="109">
        <v>20000</v>
      </c>
    </row>
    <row r="4" spans="1:5" ht="30" customHeight="1">
      <c r="A4" s="110">
        <v>2</v>
      </c>
      <c r="B4" s="115" t="s">
        <v>60</v>
      </c>
      <c r="C4" s="106">
        <v>2000</v>
      </c>
      <c r="D4" s="106">
        <v>2</v>
      </c>
      <c r="E4" s="111">
        <v>4000</v>
      </c>
    </row>
    <row r="5" spans="1:5" ht="30" customHeight="1">
      <c r="A5" s="110">
        <v>3</v>
      </c>
      <c r="B5" s="115" t="s">
        <v>61</v>
      </c>
      <c r="C5" s="106">
        <v>1600</v>
      </c>
      <c r="D5" s="106">
        <v>0.22</v>
      </c>
      <c r="E5" s="111">
        <v>352</v>
      </c>
    </row>
    <row r="6" spans="1:5" ht="30" customHeight="1">
      <c r="A6" s="110">
        <v>4</v>
      </c>
      <c r="B6" s="115" t="s">
        <v>62</v>
      </c>
      <c r="C6" s="106">
        <v>1600</v>
      </c>
      <c r="D6" s="106">
        <v>0.22</v>
      </c>
      <c r="E6" s="111">
        <v>352</v>
      </c>
    </row>
    <row r="7" spans="1:5" ht="30" customHeight="1">
      <c r="A7" s="110">
        <v>5</v>
      </c>
      <c r="B7" s="115" t="s">
        <v>63</v>
      </c>
      <c r="C7" s="106">
        <v>1600</v>
      </c>
      <c r="D7" s="106">
        <v>1</v>
      </c>
      <c r="E7" s="111">
        <v>1600</v>
      </c>
    </row>
    <row r="8" spans="1:5" ht="30" customHeight="1">
      <c r="A8" s="110">
        <v>6</v>
      </c>
      <c r="B8" s="115" t="s">
        <v>64</v>
      </c>
      <c r="C8" s="106">
        <v>1600</v>
      </c>
      <c r="D8" s="106">
        <v>0.31</v>
      </c>
      <c r="E8" s="111">
        <v>496</v>
      </c>
    </row>
    <row r="9" spans="1:5" ht="30" customHeight="1">
      <c r="A9" s="110">
        <v>7</v>
      </c>
      <c r="B9" s="115" t="s">
        <v>65</v>
      </c>
      <c r="C9" s="106">
        <v>1600</v>
      </c>
      <c r="D9" s="106">
        <v>1</v>
      </c>
      <c r="E9" s="111">
        <v>1600</v>
      </c>
    </row>
    <row r="10" spans="1:5" ht="30" customHeight="1" thickBot="1">
      <c r="A10" s="112">
        <v>8</v>
      </c>
      <c r="B10" s="116" t="s">
        <v>66</v>
      </c>
      <c r="C10" s="113">
        <v>1600</v>
      </c>
      <c r="D10" s="113">
        <v>1</v>
      </c>
      <c r="E10" s="114">
        <v>1600</v>
      </c>
    </row>
    <row r="11" spans="1:5" ht="30" customHeight="1" thickBot="1">
      <c r="A11" s="14">
        <v>9</v>
      </c>
      <c r="B11" s="15" t="s">
        <v>31</v>
      </c>
      <c r="C11" s="15"/>
      <c r="D11" s="15"/>
      <c r="E11" s="16">
        <v>30000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421875" style="0" customWidth="1"/>
    <col min="2" max="2" width="38.28125" style="0" customWidth="1"/>
    <col min="3" max="3" width="15.28125" style="0" customWidth="1"/>
    <col min="4" max="4" width="19.57421875" style="0" customWidth="1"/>
    <col min="5" max="5" width="20.7109375" style="0" customWidth="1"/>
  </cols>
  <sheetData>
    <row r="1" spans="1:5" ht="36" customHeight="1" thickBot="1">
      <c r="A1" s="124" t="s">
        <v>74</v>
      </c>
      <c r="B1" s="124"/>
      <c r="C1" s="124"/>
      <c r="D1" s="124"/>
      <c r="E1" s="125"/>
    </row>
    <row r="2" spans="1:5" s="20" customFormat="1" ht="24.75" customHeight="1" thickBot="1">
      <c r="A2" s="17"/>
      <c r="B2" s="18"/>
      <c r="C2" s="18" t="s">
        <v>0</v>
      </c>
      <c r="D2" s="18" t="s">
        <v>15</v>
      </c>
      <c r="E2" s="19" t="s">
        <v>14</v>
      </c>
    </row>
    <row r="3" spans="1:5" ht="21.75" customHeight="1">
      <c r="A3" s="5">
        <v>1</v>
      </c>
      <c r="B3" s="6" t="s">
        <v>3</v>
      </c>
      <c r="C3" s="6">
        <v>5000</v>
      </c>
      <c r="D3" s="6">
        <v>4.7</v>
      </c>
      <c r="E3" s="7">
        <v>23500</v>
      </c>
    </row>
    <row r="4" spans="1:5" ht="21.75" customHeight="1">
      <c r="A4" s="8">
        <v>2</v>
      </c>
      <c r="B4" s="1" t="s">
        <v>4</v>
      </c>
      <c r="C4" s="1">
        <v>2000</v>
      </c>
      <c r="D4" s="1">
        <v>1</v>
      </c>
      <c r="E4" s="9">
        <v>2000</v>
      </c>
    </row>
    <row r="5" spans="1:5" ht="21.75" customHeight="1">
      <c r="A5" s="8">
        <v>3</v>
      </c>
      <c r="B5" s="1" t="s">
        <v>5</v>
      </c>
      <c r="C5" s="1">
        <v>2000</v>
      </c>
      <c r="D5" s="1">
        <v>3</v>
      </c>
      <c r="E5" s="9">
        <v>6000</v>
      </c>
    </row>
    <row r="6" spans="1:5" ht="21.75" customHeight="1" thickBot="1">
      <c r="A6" s="10">
        <v>4</v>
      </c>
      <c r="B6" s="11" t="s">
        <v>6</v>
      </c>
      <c r="C6" s="11">
        <v>100</v>
      </c>
      <c r="D6" s="11">
        <v>3.6</v>
      </c>
      <c r="E6" s="12">
        <v>360</v>
      </c>
    </row>
    <row r="7" spans="1:5" ht="21.75" customHeight="1" thickBot="1">
      <c r="A7" s="144"/>
      <c r="B7" s="145" t="s">
        <v>7</v>
      </c>
      <c r="C7" s="145"/>
      <c r="D7" s="145"/>
      <c r="E7" s="146">
        <v>31860</v>
      </c>
    </row>
    <row r="8" spans="1:5" ht="30.75" thickBot="1">
      <c r="A8" s="2"/>
      <c r="B8" s="3"/>
      <c r="C8" s="13" t="s">
        <v>13</v>
      </c>
      <c r="D8" s="3"/>
      <c r="E8" s="4" t="s">
        <v>14</v>
      </c>
    </row>
    <row r="9" spans="1:5" ht="31.5" customHeight="1">
      <c r="A9" s="5">
        <v>5</v>
      </c>
      <c r="B9" s="21" t="s">
        <v>8</v>
      </c>
      <c r="C9" s="6">
        <v>40000</v>
      </c>
      <c r="D9" s="6">
        <v>1</v>
      </c>
      <c r="E9" s="7">
        <v>40000</v>
      </c>
    </row>
    <row r="10" spans="1:5" ht="24" customHeight="1">
      <c r="A10" s="8">
        <v>6</v>
      </c>
      <c r="B10" s="1" t="s">
        <v>9</v>
      </c>
      <c r="C10" s="1">
        <v>5000</v>
      </c>
      <c r="D10" s="1">
        <v>1</v>
      </c>
      <c r="E10" s="9">
        <v>5000</v>
      </c>
    </row>
    <row r="11" spans="1:5" ht="24" customHeight="1">
      <c r="A11" s="8">
        <v>7</v>
      </c>
      <c r="B11" s="1" t="s">
        <v>10</v>
      </c>
      <c r="C11" s="1">
        <v>3568</v>
      </c>
      <c r="D11" s="1">
        <v>1</v>
      </c>
      <c r="E11" s="9">
        <v>3568</v>
      </c>
    </row>
    <row r="12" spans="1:5" ht="24" customHeight="1">
      <c r="A12" s="8">
        <v>8</v>
      </c>
      <c r="B12" s="1" t="s">
        <v>11</v>
      </c>
      <c r="C12" s="1">
        <v>4893</v>
      </c>
      <c r="D12" s="1">
        <v>1</v>
      </c>
      <c r="E12" s="9">
        <v>4893</v>
      </c>
    </row>
    <row r="13" spans="1:5" ht="24" customHeight="1" thickBot="1">
      <c r="A13" s="147">
        <v>9</v>
      </c>
      <c r="B13" s="148" t="s">
        <v>7</v>
      </c>
      <c r="C13" s="148"/>
      <c r="D13" s="148"/>
      <c r="E13" s="149">
        <v>53461</v>
      </c>
    </row>
    <row r="14" spans="1:5" ht="29.25" customHeight="1" thickBot="1">
      <c r="A14" s="144">
        <v>10</v>
      </c>
      <c r="B14" s="145" t="s">
        <v>12</v>
      </c>
      <c r="C14" s="145"/>
      <c r="D14" s="145"/>
      <c r="E14" s="146">
        <v>85321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421875" style="0" customWidth="1"/>
    <col min="2" max="2" width="50.7109375" style="0" customWidth="1"/>
    <col min="3" max="3" width="23.421875" style="0" customWidth="1"/>
  </cols>
  <sheetData>
    <row r="1" ht="15.75" thickBot="1"/>
    <row r="2" spans="1:3" ht="43.5" customHeight="1" thickBot="1">
      <c r="A2" s="126" t="s">
        <v>19</v>
      </c>
      <c r="B2" s="127"/>
      <c r="C2" s="128"/>
    </row>
    <row r="3" spans="1:3" s="22" customFormat="1" ht="32.25" customHeight="1">
      <c r="A3" s="24"/>
      <c r="B3" s="25" t="s">
        <v>20</v>
      </c>
      <c r="C3" s="26" t="s">
        <v>21</v>
      </c>
    </row>
    <row r="4" spans="1:3" s="22" customFormat="1" ht="39" customHeight="1">
      <c r="A4" s="27">
        <v>1</v>
      </c>
      <c r="B4" s="23" t="s">
        <v>16</v>
      </c>
      <c r="C4" s="28">
        <v>1000</v>
      </c>
    </row>
    <row r="5" spans="1:3" s="22" customFormat="1" ht="39" customHeight="1">
      <c r="A5" s="27">
        <v>2</v>
      </c>
      <c r="B5" s="23" t="s">
        <v>17</v>
      </c>
      <c r="C5" s="28">
        <v>6000</v>
      </c>
    </row>
    <row r="6" spans="1:3" s="22" customFormat="1" ht="39" customHeight="1">
      <c r="A6" s="27">
        <v>3</v>
      </c>
      <c r="B6" s="29" t="s">
        <v>18</v>
      </c>
      <c r="C6" s="28">
        <v>3000</v>
      </c>
    </row>
    <row r="7" spans="1:3" s="22" customFormat="1" ht="39" customHeight="1" thickBot="1">
      <c r="A7" s="30">
        <v>4</v>
      </c>
      <c r="B7" s="31" t="s">
        <v>7</v>
      </c>
      <c r="C7" s="32">
        <v>10000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.57421875" style="0" customWidth="1"/>
    <col min="2" max="2" width="33.28125" style="0" customWidth="1"/>
    <col min="3" max="3" width="24.7109375" style="0" customWidth="1"/>
    <col min="4" max="4" width="16.8515625" style="0" customWidth="1"/>
    <col min="5" max="5" width="18.00390625" style="0" customWidth="1"/>
  </cols>
  <sheetData>
    <row r="1" spans="1:5" ht="31.5" customHeight="1" thickBot="1">
      <c r="A1" s="129" t="s">
        <v>72</v>
      </c>
      <c r="B1" s="130"/>
      <c r="C1" s="130"/>
      <c r="D1" s="130"/>
      <c r="E1" s="131"/>
    </row>
    <row r="2" spans="1:5" ht="31.5" customHeight="1">
      <c r="A2" s="42"/>
      <c r="B2" s="39"/>
      <c r="C2" s="34" t="s">
        <v>22</v>
      </c>
      <c r="D2" s="34" t="s">
        <v>25</v>
      </c>
      <c r="E2" s="35" t="s">
        <v>21</v>
      </c>
    </row>
    <row r="3" spans="1:5" ht="39.75" customHeight="1">
      <c r="A3" s="43">
        <v>1</v>
      </c>
      <c r="B3" s="40" t="s">
        <v>23</v>
      </c>
      <c r="C3" s="33">
        <v>30000</v>
      </c>
      <c r="D3" s="33">
        <v>1.5</v>
      </c>
      <c r="E3" s="36">
        <v>45000</v>
      </c>
    </row>
    <row r="4" spans="1:5" ht="52.5" customHeight="1">
      <c r="A4" s="43">
        <v>2</v>
      </c>
      <c r="B4" s="40" t="s">
        <v>24</v>
      </c>
      <c r="C4" s="33">
        <v>100</v>
      </c>
      <c r="D4" s="33">
        <v>300</v>
      </c>
      <c r="E4" s="36">
        <v>30000</v>
      </c>
    </row>
    <row r="5" spans="1:5" ht="45" customHeight="1" thickBot="1">
      <c r="A5" s="44">
        <v>3</v>
      </c>
      <c r="B5" s="41" t="s">
        <v>7</v>
      </c>
      <c r="C5" s="37"/>
      <c r="D5" s="37"/>
      <c r="E5" s="38">
        <v>75000</v>
      </c>
    </row>
    <row r="9" ht="15.75" thickBot="1"/>
    <row r="10" spans="1:3" ht="28.5" customHeight="1">
      <c r="A10" s="132" t="s">
        <v>73</v>
      </c>
      <c r="B10" s="133"/>
      <c r="C10" s="134"/>
    </row>
    <row r="11" spans="1:3" ht="28.5" customHeight="1" thickBot="1">
      <c r="A11" s="45">
        <v>1</v>
      </c>
      <c r="B11" s="46" t="s">
        <v>26</v>
      </c>
      <c r="C11" s="47">
        <v>5000</v>
      </c>
    </row>
    <row r="12" spans="1:3" ht="15.75">
      <c r="A12" s="22"/>
      <c r="B12" s="22"/>
      <c r="C12" s="22"/>
    </row>
  </sheetData>
  <sheetProtection/>
  <mergeCells count="2">
    <mergeCell ref="A1:E1"/>
    <mergeCell ref="A10:C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49" customWidth="1"/>
    <col min="2" max="2" width="22.00390625" style="0" customWidth="1"/>
    <col min="3" max="3" width="16.00390625" style="0" customWidth="1"/>
    <col min="4" max="4" width="14.00390625" style="0" customWidth="1"/>
    <col min="5" max="5" width="12.7109375" style="0" customWidth="1"/>
    <col min="6" max="6" width="17.140625" style="0" customWidth="1"/>
  </cols>
  <sheetData>
    <row r="1" spans="1:6" ht="24.75" customHeight="1" thickBot="1">
      <c r="A1" s="135" t="s">
        <v>71</v>
      </c>
      <c r="B1" s="135"/>
      <c r="C1" s="135"/>
      <c r="D1" s="135"/>
      <c r="E1" s="135"/>
      <c r="F1" s="136"/>
    </row>
    <row r="2" spans="1:6" ht="15">
      <c r="A2" s="50"/>
      <c r="B2" s="39"/>
      <c r="C2" s="51" t="s">
        <v>27</v>
      </c>
      <c r="D2" s="51" t="s">
        <v>28</v>
      </c>
      <c r="E2" s="51" t="s">
        <v>1</v>
      </c>
      <c r="F2" s="52" t="s">
        <v>2</v>
      </c>
    </row>
    <row r="3" spans="1:6" ht="44.25" customHeight="1">
      <c r="A3" s="50">
        <v>1</v>
      </c>
      <c r="B3" s="48" t="s">
        <v>29</v>
      </c>
      <c r="C3" s="50">
        <v>200</v>
      </c>
      <c r="D3" s="50">
        <v>1</v>
      </c>
      <c r="E3" s="50">
        <v>35</v>
      </c>
      <c r="F3" s="53">
        <v>7000</v>
      </c>
    </row>
    <row r="4" spans="1:6" ht="45.75" customHeight="1">
      <c r="A4" s="50">
        <v>2</v>
      </c>
      <c r="B4" s="56" t="s">
        <v>30</v>
      </c>
      <c r="C4" s="50">
        <v>3000</v>
      </c>
      <c r="D4" s="50">
        <v>1</v>
      </c>
      <c r="E4" s="50">
        <v>1</v>
      </c>
      <c r="F4" s="53">
        <v>3000</v>
      </c>
    </row>
    <row r="5" spans="1:6" ht="45.75" customHeight="1" thickBot="1">
      <c r="A5" s="50">
        <v>3</v>
      </c>
      <c r="B5" s="57" t="s">
        <v>31</v>
      </c>
      <c r="C5" s="54"/>
      <c r="D5" s="54"/>
      <c r="E5" s="54"/>
      <c r="F5" s="55">
        <v>10000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.8515625" style="0" customWidth="1"/>
    <col min="2" max="2" width="23.57421875" style="0" customWidth="1"/>
    <col min="3" max="3" width="16.57421875" style="0" customWidth="1"/>
    <col min="4" max="4" width="15.28125" style="0" customWidth="1"/>
    <col min="5" max="5" width="13.7109375" style="0" customWidth="1"/>
    <col min="6" max="6" width="14.28125" style="0" customWidth="1"/>
  </cols>
  <sheetData>
    <row r="1" spans="1:6" ht="21.75" customHeight="1">
      <c r="A1" s="59"/>
      <c r="B1" s="137" t="s">
        <v>32</v>
      </c>
      <c r="C1" s="137"/>
      <c r="D1" s="137"/>
      <c r="E1" s="137"/>
      <c r="F1" s="138"/>
    </row>
    <row r="2" spans="1:6" ht="24" customHeight="1">
      <c r="A2" s="60"/>
      <c r="B2" s="58" t="s">
        <v>33</v>
      </c>
      <c r="C2" s="58" t="s">
        <v>34</v>
      </c>
      <c r="D2" s="58" t="s">
        <v>28</v>
      </c>
      <c r="E2" s="58" t="s">
        <v>1</v>
      </c>
      <c r="F2" s="61" t="s">
        <v>2</v>
      </c>
    </row>
    <row r="3" spans="1:6" ht="24" customHeight="1">
      <c r="A3" s="60">
        <v>1</v>
      </c>
      <c r="B3" s="65" t="s">
        <v>35</v>
      </c>
      <c r="C3" s="58">
        <v>3</v>
      </c>
      <c r="D3" s="58">
        <v>10</v>
      </c>
      <c r="E3" s="58">
        <v>22</v>
      </c>
      <c r="F3" s="61">
        <v>660</v>
      </c>
    </row>
    <row r="4" spans="1:6" ht="24" customHeight="1">
      <c r="A4" s="60">
        <v>2</v>
      </c>
      <c r="B4" s="65" t="s">
        <v>36</v>
      </c>
      <c r="C4" s="58">
        <v>30</v>
      </c>
      <c r="D4" s="58">
        <v>10</v>
      </c>
      <c r="E4" s="58">
        <v>20</v>
      </c>
      <c r="F4" s="61">
        <v>6000</v>
      </c>
    </row>
    <row r="5" spans="1:6" ht="24" customHeight="1">
      <c r="A5" s="60">
        <v>3</v>
      </c>
      <c r="B5" s="65" t="s">
        <v>37</v>
      </c>
      <c r="C5" s="58">
        <v>120</v>
      </c>
      <c r="D5" s="58">
        <v>8</v>
      </c>
      <c r="E5" s="58">
        <v>19</v>
      </c>
      <c r="F5" s="61">
        <v>18240</v>
      </c>
    </row>
    <row r="6" spans="1:6" ht="24" customHeight="1">
      <c r="A6" s="60">
        <v>4</v>
      </c>
      <c r="B6" s="65" t="s">
        <v>38</v>
      </c>
      <c r="C6" s="58">
        <v>180</v>
      </c>
      <c r="D6" s="58">
        <v>8</v>
      </c>
      <c r="E6" s="58">
        <v>18</v>
      </c>
      <c r="F6" s="61">
        <v>25920</v>
      </c>
    </row>
    <row r="7" spans="1:6" ht="24" customHeight="1">
      <c r="A7" s="60">
        <v>5</v>
      </c>
      <c r="B7" s="65" t="s">
        <v>39</v>
      </c>
      <c r="C7" s="58">
        <v>3</v>
      </c>
      <c r="D7" s="58">
        <v>8</v>
      </c>
      <c r="E7" s="58">
        <v>20</v>
      </c>
      <c r="F7" s="61">
        <v>480</v>
      </c>
    </row>
    <row r="8" spans="1:6" ht="24" customHeight="1">
      <c r="A8" s="60">
        <v>6</v>
      </c>
      <c r="B8" s="65" t="s">
        <v>40</v>
      </c>
      <c r="C8" s="58">
        <v>7</v>
      </c>
      <c r="D8" s="58">
        <v>8</v>
      </c>
      <c r="E8" s="58">
        <v>19</v>
      </c>
      <c r="F8" s="61">
        <v>1064</v>
      </c>
    </row>
    <row r="9" spans="1:6" ht="24" customHeight="1">
      <c r="A9" s="60">
        <v>7</v>
      </c>
      <c r="B9" s="65" t="s">
        <v>41</v>
      </c>
      <c r="C9" s="58">
        <v>50</v>
      </c>
      <c r="D9" s="58">
        <v>8</v>
      </c>
      <c r="E9" s="58">
        <v>20</v>
      </c>
      <c r="F9" s="61">
        <v>8000</v>
      </c>
    </row>
    <row r="10" spans="1:6" ht="24" customHeight="1">
      <c r="A10" s="60">
        <v>8</v>
      </c>
      <c r="B10" s="65" t="s">
        <v>42</v>
      </c>
      <c r="C10" s="58">
        <v>2130</v>
      </c>
      <c r="D10" s="58">
        <v>7</v>
      </c>
      <c r="E10" s="58">
        <v>10</v>
      </c>
      <c r="F10" s="61">
        <v>149100</v>
      </c>
    </row>
    <row r="11" spans="1:6" ht="24" customHeight="1">
      <c r="A11" s="60">
        <v>9</v>
      </c>
      <c r="B11" s="65" t="s">
        <v>43</v>
      </c>
      <c r="C11" s="58">
        <v>19</v>
      </c>
      <c r="D11" s="58">
        <v>9</v>
      </c>
      <c r="E11" s="58">
        <v>15</v>
      </c>
      <c r="F11" s="61">
        <v>2565</v>
      </c>
    </row>
    <row r="12" spans="1:6" ht="24" customHeight="1">
      <c r="A12" s="60">
        <v>10</v>
      </c>
      <c r="B12" s="65" t="s">
        <v>44</v>
      </c>
      <c r="C12" s="58">
        <v>30</v>
      </c>
      <c r="D12" s="58">
        <v>10</v>
      </c>
      <c r="E12" s="58">
        <v>10</v>
      </c>
      <c r="F12" s="61">
        <v>3000</v>
      </c>
    </row>
    <row r="13" spans="1:6" ht="24" customHeight="1">
      <c r="A13" s="60">
        <v>11</v>
      </c>
      <c r="B13" s="65" t="s">
        <v>45</v>
      </c>
      <c r="C13" s="58">
        <v>7</v>
      </c>
      <c r="D13" s="58">
        <v>10</v>
      </c>
      <c r="E13" s="58">
        <v>8</v>
      </c>
      <c r="F13" s="61">
        <v>560</v>
      </c>
    </row>
    <row r="14" spans="1:6" ht="24" customHeight="1">
      <c r="A14" s="60">
        <v>12</v>
      </c>
      <c r="B14" s="65" t="s">
        <v>46</v>
      </c>
      <c r="C14" s="58">
        <v>400</v>
      </c>
      <c r="D14" s="58">
        <v>8</v>
      </c>
      <c r="E14" s="58">
        <v>9</v>
      </c>
      <c r="F14" s="61">
        <v>28800</v>
      </c>
    </row>
    <row r="15" spans="1:6" ht="24" customHeight="1" thickBot="1">
      <c r="A15" s="62">
        <v>13</v>
      </c>
      <c r="B15" s="63" t="s">
        <v>7</v>
      </c>
      <c r="C15" s="63"/>
      <c r="D15" s="63"/>
      <c r="E15" s="63"/>
      <c r="F15" s="64">
        <v>244389</v>
      </c>
    </row>
    <row r="16" ht="24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00390625" style="0" customWidth="1"/>
    <col min="2" max="2" width="35.140625" style="0" customWidth="1"/>
    <col min="3" max="3" width="13.8515625" style="0" customWidth="1"/>
    <col min="4" max="4" width="17.140625" style="0" customWidth="1"/>
    <col min="5" max="6" width="14.57421875" style="0" customWidth="1"/>
  </cols>
  <sheetData>
    <row r="1" spans="1:6" ht="31.5" customHeight="1" thickBot="1">
      <c r="A1" s="129" t="s">
        <v>70</v>
      </c>
      <c r="B1" s="139"/>
      <c r="C1" s="139"/>
      <c r="D1" s="139"/>
      <c r="E1" s="139"/>
      <c r="F1" s="140"/>
    </row>
    <row r="2" spans="1:6" ht="32.25" customHeight="1">
      <c r="A2" s="72"/>
      <c r="B2" s="73"/>
      <c r="C2" s="73" t="s">
        <v>47</v>
      </c>
      <c r="D2" s="74" t="s">
        <v>48</v>
      </c>
      <c r="E2" s="75" t="s">
        <v>15</v>
      </c>
      <c r="F2" s="76" t="s">
        <v>21</v>
      </c>
    </row>
    <row r="3" spans="1:6" ht="33.75" customHeight="1">
      <c r="A3" s="67">
        <v>1</v>
      </c>
      <c r="B3" s="66" t="s">
        <v>49</v>
      </c>
      <c r="C3" s="66">
        <v>7</v>
      </c>
      <c r="D3" s="66">
        <v>6</v>
      </c>
      <c r="E3" s="66">
        <v>310</v>
      </c>
      <c r="F3" s="68">
        <v>13020</v>
      </c>
    </row>
    <row r="4" spans="1:6" ht="33.75" customHeight="1">
      <c r="A4" s="67">
        <v>2</v>
      </c>
      <c r="B4" s="66" t="s">
        <v>50</v>
      </c>
      <c r="C4" s="66">
        <v>7</v>
      </c>
      <c r="D4" s="66">
        <v>6</v>
      </c>
      <c r="E4" s="66">
        <v>13.5</v>
      </c>
      <c r="F4" s="68">
        <v>567</v>
      </c>
    </row>
    <row r="5" spans="1:6" ht="33.75" customHeight="1" thickBot="1">
      <c r="A5" s="69">
        <v>3</v>
      </c>
      <c r="B5" s="70" t="s">
        <v>7</v>
      </c>
      <c r="C5" s="70"/>
      <c r="D5" s="70"/>
      <c r="E5" s="70"/>
      <c r="F5" s="71">
        <v>13587</v>
      </c>
    </row>
    <row r="7" ht="15.75" thickBot="1"/>
    <row r="8" spans="1:6" ht="29.25" customHeight="1" thickBot="1">
      <c r="A8" s="141" t="s">
        <v>51</v>
      </c>
      <c r="B8" s="142"/>
      <c r="C8" s="142"/>
      <c r="D8" s="142"/>
      <c r="E8" s="142"/>
      <c r="F8" s="143"/>
    </row>
    <row r="9" spans="1:6" s="22" customFormat="1" ht="31.5" customHeight="1">
      <c r="A9" s="24"/>
      <c r="B9" s="77"/>
      <c r="C9" s="77" t="s">
        <v>47</v>
      </c>
      <c r="D9" s="77" t="s">
        <v>15</v>
      </c>
      <c r="E9" s="77" t="s">
        <v>28</v>
      </c>
      <c r="F9" s="78" t="s">
        <v>21</v>
      </c>
    </row>
    <row r="10" spans="1:6" s="22" customFormat="1" ht="31.5" customHeight="1">
      <c r="A10" s="79">
        <v>1</v>
      </c>
      <c r="B10" s="23" t="s">
        <v>52</v>
      </c>
      <c r="C10" s="23">
        <v>1</v>
      </c>
      <c r="D10" s="23">
        <v>125</v>
      </c>
      <c r="E10" s="23">
        <v>20</v>
      </c>
      <c r="F10" s="28">
        <v>2500</v>
      </c>
    </row>
    <row r="11" spans="1:6" s="22" customFormat="1" ht="31.5" customHeight="1">
      <c r="A11" s="79">
        <v>2</v>
      </c>
      <c r="B11" s="23" t="s">
        <v>53</v>
      </c>
      <c r="C11" s="23">
        <v>10</v>
      </c>
      <c r="D11" s="23">
        <v>50</v>
      </c>
      <c r="E11" s="23">
        <v>15</v>
      </c>
      <c r="F11" s="28">
        <v>7500</v>
      </c>
    </row>
    <row r="12" spans="1:6" s="22" customFormat="1" ht="31.5" customHeight="1" thickBot="1">
      <c r="A12" s="30">
        <v>3</v>
      </c>
      <c r="B12" s="31" t="s">
        <v>7</v>
      </c>
      <c r="C12" s="80"/>
      <c r="D12" s="80"/>
      <c r="E12" s="80"/>
      <c r="F12" s="32">
        <v>10000</v>
      </c>
    </row>
  </sheetData>
  <sheetProtection/>
  <mergeCells count="2">
    <mergeCell ref="A1:F1"/>
    <mergeCell ref="A8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28125" style="0" customWidth="1"/>
    <col min="2" max="2" width="27.00390625" style="0" customWidth="1"/>
    <col min="3" max="3" width="15.8515625" style="0" customWidth="1"/>
    <col min="4" max="4" width="17.00390625" style="0" customWidth="1"/>
    <col min="6" max="6" width="17.00390625" style="0" customWidth="1"/>
  </cols>
  <sheetData>
    <row r="1" spans="1:6" ht="27.75" customHeight="1" thickBot="1">
      <c r="A1" s="141" t="s">
        <v>67</v>
      </c>
      <c r="B1" s="142"/>
      <c r="C1" s="142"/>
      <c r="D1" s="142"/>
      <c r="E1" s="142"/>
      <c r="F1" s="143"/>
    </row>
    <row r="2" spans="1:6" s="83" customFormat="1" ht="49.5" customHeight="1">
      <c r="A2" s="88"/>
      <c r="B2" s="87"/>
      <c r="C2" s="88" t="s">
        <v>47</v>
      </c>
      <c r="D2" s="88" t="s">
        <v>15</v>
      </c>
      <c r="E2" s="88" t="s">
        <v>28</v>
      </c>
      <c r="F2" s="89" t="s">
        <v>21</v>
      </c>
    </row>
    <row r="3" spans="1:6" ht="46.5" customHeight="1">
      <c r="A3" s="81">
        <v>1</v>
      </c>
      <c r="B3" s="40" t="s">
        <v>54</v>
      </c>
      <c r="C3" s="81">
        <v>300</v>
      </c>
      <c r="D3" s="81">
        <v>25</v>
      </c>
      <c r="E3" s="81">
        <v>3</v>
      </c>
      <c r="F3" s="82">
        <v>22500</v>
      </c>
    </row>
    <row r="4" spans="1:6" ht="47.25" customHeight="1">
      <c r="A4" s="81">
        <v>2</v>
      </c>
      <c r="B4" s="40" t="s">
        <v>55</v>
      </c>
      <c r="C4" s="81">
        <v>30</v>
      </c>
      <c r="D4" s="81">
        <v>9.5</v>
      </c>
      <c r="E4" s="81">
        <v>1</v>
      </c>
      <c r="F4" s="82">
        <v>285</v>
      </c>
    </row>
    <row r="5" spans="1:6" s="83" customFormat="1" ht="37.5" customHeight="1" thickBot="1">
      <c r="A5" s="86">
        <v>3</v>
      </c>
      <c r="B5" s="90" t="s">
        <v>7</v>
      </c>
      <c r="C5" s="84"/>
      <c r="D5" s="84"/>
      <c r="E5" s="84"/>
      <c r="F5" s="85">
        <v>22785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140625" style="0" customWidth="1"/>
    <col min="2" max="2" width="35.57421875" style="0" customWidth="1"/>
    <col min="3" max="3" width="14.7109375" style="0" customWidth="1"/>
    <col min="4" max="4" width="13.8515625" style="0" customWidth="1"/>
    <col min="5" max="5" width="11.57421875" style="0" customWidth="1"/>
    <col min="6" max="6" width="15.7109375" style="0" customWidth="1"/>
  </cols>
  <sheetData>
    <row r="1" spans="1:6" ht="48" customHeight="1" thickBot="1">
      <c r="A1" s="129" t="s">
        <v>68</v>
      </c>
      <c r="B1" s="139"/>
      <c r="C1" s="139"/>
      <c r="D1" s="139"/>
      <c r="E1" s="139"/>
      <c r="F1" s="140"/>
    </row>
    <row r="2" spans="1:6" ht="48" customHeight="1">
      <c r="A2" s="95"/>
      <c r="B2" s="96" t="s">
        <v>33</v>
      </c>
      <c r="C2" s="96" t="s">
        <v>34</v>
      </c>
      <c r="D2" s="96" t="s">
        <v>28</v>
      </c>
      <c r="E2" s="96" t="s">
        <v>15</v>
      </c>
      <c r="F2" s="97" t="s">
        <v>21</v>
      </c>
    </row>
    <row r="3" spans="1:6" ht="48" customHeight="1">
      <c r="A3" s="98">
        <v>1</v>
      </c>
      <c r="B3" s="100" t="s">
        <v>56</v>
      </c>
      <c r="C3" s="91">
        <v>1066</v>
      </c>
      <c r="D3" s="91">
        <v>7</v>
      </c>
      <c r="E3" s="91">
        <v>9</v>
      </c>
      <c r="F3" s="99">
        <f>C3*D3*E3</f>
        <v>67158</v>
      </c>
    </row>
    <row r="4" spans="1:6" ht="48" customHeight="1" thickBot="1">
      <c r="A4" s="101">
        <v>2</v>
      </c>
      <c r="B4" s="151" t="s">
        <v>78</v>
      </c>
      <c r="C4" s="103">
        <v>1066</v>
      </c>
      <c r="D4" s="103">
        <v>1</v>
      </c>
      <c r="E4" s="103">
        <v>31</v>
      </c>
      <c r="F4" s="111">
        <f>C4*D4*E4</f>
        <v>33046</v>
      </c>
    </row>
    <row r="5" spans="1:6" ht="30.75" customHeight="1" thickBot="1">
      <c r="A5" s="92">
        <v>3</v>
      </c>
      <c r="B5" s="104" t="s">
        <v>7</v>
      </c>
      <c r="C5" s="93"/>
      <c r="D5" s="93"/>
      <c r="E5" s="93"/>
      <c r="F5" s="94">
        <f>SUM(F3:F4)</f>
        <v>100204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Boye</dc:creator>
  <cp:keywords/>
  <dc:description/>
  <cp:lastModifiedBy>Boye</cp:lastModifiedBy>
  <dcterms:created xsi:type="dcterms:W3CDTF">2012-11-28T19:59:52Z</dcterms:created>
  <dcterms:modified xsi:type="dcterms:W3CDTF">2012-11-29T13:04:03Z</dcterms:modified>
  <cp:category/>
  <cp:version/>
  <cp:contentType/>
  <cp:contentStatus/>
</cp:coreProperties>
</file>