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dicko\OneDrive for Business\2016\CCEOP\for countries\Latest documents\Application\September 2017\FRENCH 1\"/>
    </mc:Choice>
  </mc:AlternateContent>
  <bookViews>
    <workbookView xWindow="0" yWindow="0" windowWidth="16392" windowHeight="5664" activeTab="2"/>
  </bookViews>
  <sheets>
    <sheet name="Première page et instructions" sheetId="1" r:id="rId1"/>
    <sheet name="Choix du modèle spécifié d'ECF" sheetId="3" r:id="rId2"/>
    <sheet name="Prix et modèle des ECF " sheetId="2" r:id="rId3"/>
  </sheets>
  <definedNames>
    <definedName name="_1.RéfrigérateurILRàgaineréfrigérantesurréseau_sanscomp.congélateur">'Prix et modèle des ECF '!$E$4:$E$22</definedName>
    <definedName name="_10.Portevaccinnouvellegénérationquin’exposepaslesvaccinsaugel_GradeA">'Prix et modèle des ECF '!$E$74</definedName>
    <definedName name="_11.Glacièrenouvellegénérationquin’exposepaslesvaccinsaugel_GradeA">'Prix et modèle des ECF '!$E$75</definedName>
    <definedName name="_12.Régulateursdetension_pouréquipementexistant">'Prix et modèle des ECF '!$E$76</definedName>
    <definedName name="_13.Piècesderecahgne_pouréquipementsacquisaveclaplateformeetpouréquipementexistant">'Prix et modèle des ECF '!$E$77</definedName>
    <definedName name="_2.ILRsurréseau_aveccomp.congélateur">'Prix et modèle des ECF '!$E$23</definedName>
    <definedName name="_3.Congélateurssurréseau">'Prix et modèle des ECF '!$E$24:$E$32</definedName>
    <definedName name="_4.Dispositifspassifsàlongterme">'Prix et modèle des ECF '!$E$33</definedName>
    <definedName name="_5.RéfrigérateurshorsréseauSDD_sanscomp.congélateur">'Prix et modèle des ECF '!$E$34:$E$54</definedName>
    <definedName name="_6.RéfrigérateurshorsréseauSDD_aveccomp.congélateur">'Prix et modèle des ECF '!$E$55:$E$61</definedName>
    <definedName name="_7.CongélateurhorsréseauSDD">'Prix et modèle des ECF '!$E$62:$E$63</definedName>
    <definedName name="_8.Outildemonitoragedelatempératurepouraumoins30jours">'Prix et modèle des ECF '!$E$64:$E$69</definedName>
    <definedName name="_9.Outildemonitoragecontinudelatempératureàtempsréel">'Prix et modèle des ECF '!$E$70:$E$73</definedName>
    <definedName name="_xlnm._FilterDatabase" localSheetId="2" hidden="1">'Prix et modèle des ECF '!$A$3:$M$77</definedName>
    <definedName name="equipmentwithnoservicecost">'Prix et modèle des ECF '!$Z$13:$Z$16,'Prix et modèle des ECF '!$Z$11</definedName>
    <definedName name="typeofequipment">'Prix et modèle des ECF '!$Z$4:$Z$14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3" l="1"/>
  <c r="H4" i="3"/>
  <c r="J4" i="3"/>
  <c r="F5" i="3"/>
  <c r="H5" i="3"/>
  <c r="J5" i="3"/>
  <c r="H27" i="3"/>
  <c r="J27" i="3"/>
  <c r="F14" i="3"/>
  <c r="H14" i="3"/>
  <c r="J14" i="3"/>
  <c r="I28" i="3"/>
  <c r="I33" i="3"/>
  <c r="I31" i="3"/>
  <c r="I35" i="3"/>
  <c r="I30" i="3"/>
  <c r="I34" i="3"/>
  <c r="S4" i="3"/>
  <c r="T4" i="3"/>
  <c r="S5" i="3"/>
  <c r="T5" i="3"/>
  <c r="S6" i="3"/>
  <c r="F6" i="3"/>
  <c r="H6" i="3"/>
  <c r="T6" i="3"/>
  <c r="S7" i="3"/>
  <c r="F7" i="3"/>
  <c r="H7" i="3"/>
  <c r="T7" i="3"/>
  <c r="S8" i="3"/>
  <c r="F8" i="3"/>
  <c r="H8" i="3"/>
  <c r="T8" i="3"/>
  <c r="S9" i="3"/>
  <c r="F9" i="3"/>
  <c r="H9" i="3"/>
  <c r="T9" i="3"/>
  <c r="S10" i="3"/>
  <c r="F10" i="3"/>
  <c r="H10" i="3"/>
  <c r="T10" i="3"/>
  <c r="S11" i="3"/>
  <c r="F11" i="3"/>
  <c r="H11" i="3"/>
  <c r="T11" i="3"/>
  <c r="S12" i="3"/>
  <c r="F12" i="3"/>
  <c r="H12" i="3"/>
  <c r="T12" i="3"/>
  <c r="S13" i="3"/>
  <c r="F13" i="3"/>
  <c r="H13" i="3"/>
  <c r="T13" i="3"/>
  <c r="S14" i="3"/>
  <c r="T14" i="3"/>
  <c r="S15" i="3"/>
  <c r="F15" i="3"/>
  <c r="H15" i="3"/>
  <c r="T15" i="3"/>
  <c r="S16" i="3"/>
  <c r="F16" i="3"/>
  <c r="H16" i="3"/>
  <c r="T16" i="3"/>
  <c r="S17" i="3"/>
  <c r="F17" i="3"/>
  <c r="H17" i="3"/>
  <c r="T17" i="3"/>
  <c r="S18" i="3"/>
  <c r="F18" i="3"/>
  <c r="H18" i="3"/>
  <c r="T18" i="3"/>
  <c r="S19" i="3"/>
  <c r="F19" i="3"/>
  <c r="H19" i="3"/>
  <c r="T19" i="3"/>
  <c r="S20" i="3"/>
  <c r="H20" i="3"/>
  <c r="F20" i="3"/>
  <c r="T20" i="3"/>
  <c r="S21" i="3"/>
  <c r="H21" i="3"/>
  <c r="F21" i="3"/>
  <c r="T21" i="3"/>
  <c r="S22" i="3"/>
  <c r="F22" i="3"/>
  <c r="H22" i="3"/>
  <c r="T22" i="3"/>
  <c r="S23" i="3"/>
  <c r="F23" i="3"/>
  <c r="H23" i="3"/>
  <c r="T23" i="3"/>
  <c r="S24" i="3"/>
  <c r="H24" i="3"/>
  <c r="F24" i="3"/>
  <c r="T24" i="3"/>
  <c r="S25" i="3"/>
  <c r="H25" i="3"/>
  <c r="F25" i="3"/>
  <c r="T25" i="3"/>
  <c r="S26" i="3"/>
  <c r="H26" i="3"/>
  <c r="T26" i="3"/>
  <c r="S27" i="3"/>
  <c r="T27" i="3"/>
  <c r="S28" i="3"/>
  <c r="S31" i="3"/>
  <c r="S35" i="3"/>
  <c r="R26" i="3"/>
  <c r="R23" i="3"/>
  <c r="R19" i="3"/>
  <c r="R4" i="3"/>
  <c r="R5" i="3"/>
  <c r="R6" i="3"/>
  <c r="R7" i="3"/>
  <c r="R8" i="3"/>
  <c r="R9" i="3"/>
  <c r="R10" i="3"/>
  <c r="R11" i="3"/>
  <c r="R12" i="3"/>
  <c r="R13" i="3"/>
  <c r="R14" i="3"/>
  <c r="R15" i="3"/>
  <c r="R16" i="3"/>
  <c r="R17" i="3"/>
  <c r="R18" i="3"/>
  <c r="R20" i="3"/>
  <c r="R21" i="3"/>
  <c r="R22" i="3"/>
  <c r="R24" i="3"/>
  <c r="R25" i="3"/>
  <c r="R27" i="3"/>
  <c r="Q28" i="3"/>
  <c r="Q31" i="3"/>
  <c r="Q35" i="3"/>
  <c r="P26" i="3"/>
  <c r="P23" i="3"/>
  <c r="P19" i="3"/>
  <c r="P4" i="3"/>
  <c r="P5" i="3"/>
  <c r="P6" i="3"/>
  <c r="P7" i="3"/>
  <c r="P8" i="3"/>
  <c r="P9" i="3"/>
  <c r="P10" i="3"/>
  <c r="P11" i="3"/>
  <c r="P12" i="3"/>
  <c r="P13" i="3"/>
  <c r="P14" i="3"/>
  <c r="P15" i="3"/>
  <c r="P16" i="3"/>
  <c r="P17" i="3"/>
  <c r="P18" i="3"/>
  <c r="P20" i="3"/>
  <c r="P21" i="3"/>
  <c r="P22" i="3"/>
  <c r="P24" i="3"/>
  <c r="P25" i="3"/>
  <c r="P27" i="3"/>
  <c r="O28" i="3"/>
  <c r="O31" i="3"/>
  <c r="O35" i="3"/>
  <c r="N26" i="3"/>
  <c r="N23" i="3"/>
  <c r="N19" i="3"/>
  <c r="N4" i="3"/>
  <c r="N5" i="3"/>
  <c r="N6" i="3"/>
  <c r="N7" i="3"/>
  <c r="N8" i="3"/>
  <c r="N9" i="3"/>
  <c r="N10" i="3"/>
  <c r="N11" i="3"/>
  <c r="N12" i="3"/>
  <c r="N13" i="3"/>
  <c r="N14" i="3"/>
  <c r="N15" i="3"/>
  <c r="N16" i="3"/>
  <c r="N17" i="3"/>
  <c r="N18" i="3"/>
  <c r="N20" i="3"/>
  <c r="N21" i="3"/>
  <c r="N22" i="3"/>
  <c r="N24" i="3"/>
  <c r="N25" i="3"/>
  <c r="N27" i="3"/>
  <c r="M28" i="3"/>
  <c r="M31" i="3"/>
  <c r="M35" i="3"/>
  <c r="L26" i="3"/>
  <c r="L23" i="3"/>
  <c r="L19" i="3"/>
  <c r="L4" i="3"/>
  <c r="L5" i="3"/>
  <c r="L6" i="3"/>
  <c r="L7" i="3"/>
  <c r="L8" i="3"/>
  <c r="L9" i="3"/>
  <c r="L10" i="3"/>
  <c r="L11" i="3"/>
  <c r="L12" i="3"/>
  <c r="L13" i="3"/>
  <c r="L14" i="3"/>
  <c r="L15" i="3"/>
  <c r="L16" i="3"/>
  <c r="L17" i="3"/>
  <c r="L18" i="3"/>
  <c r="L20" i="3"/>
  <c r="L21" i="3"/>
  <c r="L22" i="3"/>
  <c r="L24" i="3"/>
  <c r="L25" i="3"/>
  <c r="L27" i="3"/>
  <c r="K28" i="3"/>
  <c r="K31" i="3"/>
  <c r="K35" i="3"/>
  <c r="S30" i="3"/>
  <c r="S34" i="3"/>
  <c r="Q30" i="3"/>
  <c r="Q34" i="3"/>
  <c r="O30" i="3"/>
  <c r="O34" i="3"/>
  <c r="M30" i="3"/>
  <c r="M34" i="3"/>
  <c r="K30" i="3"/>
  <c r="K34" i="3"/>
  <c r="S33" i="3"/>
  <c r="Q33" i="3"/>
  <c r="O33" i="3"/>
  <c r="M33" i="3"/>
  <c r="K33" i="3"/>
  <c r="J26" i="3"/>
  <c r="J23" i="3"/>
  <c r="J19" i="3"/>
  <c r="J6" i="3"/>
  <c r="J7" i="3"/>
  <c r="J8" i="3"/>
  <c r="J9" i="3"/>
  <c r="J10" i="3"/>
  <c r="J11" i="3"/>
  <c r="J12" i="3"/>
  <c r="J13" i="3"/>
  <c r="J15" i="3"/>
  <c r="J16" i="3"/>
  <c r="J17" i="3"/>
  <c r="J18" i="3"/>
  <c r="J20" i="3"/>
  <c r="J21" i="3"/>
  <c r="J22" i="3"/>
  <c r="J24" i="3"/>
  <c r="J25" i="3"/>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5" i="2"/>
  <c r="M4" i="2"/>
  <c r="L4" i="2"/>
  <c r="V27" i="3"/>
  <c r="V26" i="3"/>
  <c r="V25" i="3"/>
  <c r="V24" i="3"/>
  <c r="V23" i="3"/>
  <c r="V22" i="3"/>
  <c r="V21" i="3"/>
  <c r="V20" i="3"/>
  <c r="V19" i="3"/>
  <c r="V18" i="3"/>
  <c r="V17" i="3"/>
  <c r="V16" i="3"/>
  <c r="V15" i="3"/>
  <c r="V14" i="3"/>
  <c r="V13" i="3"/>
  <c r="V12" i="3"/>
  <c r="V11" i="3"/>
  <c r="V10" i="3"/>
  <c r="V9" i="3"/>
  <c r="V8" i="3"/>
  <c r="V7" i="3"/>
  <c r="V6" i="3"/>
  <c r="V5" i="3"/>
  <c r="V4" i="3"/>
  <c r="S38" i="3"/>
  <c r="Q38" i="3"/>
  <c r="O38" i="3"/>
  <c r="M38" i="3"/>
  <c r="K38" i="3"/>
  <c r="I38" i="3"/>
  <c r="E4" i="3"/>
  <c r="D4" i="3"/>
  <c r="C4" i="3"/>
  <c r="C6" i="3"/>
  <c r="C7" i="3"/>
  <c r="C8" i="3"/>
  <c r="E6" i="3"/>
  <c r="E5" i="3"/>
  <c r="D6" i="3"/>
  <c r="D5" i="3"/>
  <c r="C5" i="3"/>
  <c r="D8" i="3"/>
  <c r="L37" i="2"/>
  <c r="M37" i="2"/>
  <c r="M9" i="2"/>
  <c r="M15" i="2"/>
  <c r="M20" i="2"/>
  <c r="L9" i="2"/>
  <c r="L15" i="2"/>
  <c r="L20" i="2"/>
  <c r="M62" i="2"/>
  <c r="L62" i="2"/>
  <c r="M64" i="2"/>
  <c r="L64" i="2"/>
  <c r="E25" i="3"/>
  <c r="D25" i="3"/>
  <c r="C25" i="3"/>
  <c r="E24" i="3"/>
  <c r="D24" i="3"/>
  <c r="C24" i="3"/>
  <c r="E23" i="3"/>
  <c r="D23" i="3"/>
  <c r="C23" i="3"/>
  <c r="E22" i="3"/>
  <c r="D22" i="3"/>
  <c r="C22" i="3"/>
  <c r="E21" i="3"/>
  <c r="D21" i="3"/>
  <c r="C21" i="3"/>
  <c r="E20" i="3"/>
  <c r="D20" i="3"/>
  <c r="C20" i="3"/>
  <c r="E19" i="3"/>
  <c r="D19" i="3"/>
  <c r="C19" i="3"/>
  <c r="E18" i="3"/>
  <c r="D18" i="3"/>
  <c r="C18" i="3"/>
  <c r="E17" i="3"/>
  <c r="D17" i="3"/>
  <c r="C17" i="3"/>
  <c r="E16" i="3"/>
  <c r="D16" i="3"/>
  <c r="C16" i="3"/>
  <c r="E15" i="3"/>
  <c r="D15" i="3"/>
  <c r="C15" i="3"/>
  <c r="E14" i="3"/>
  <c r="D14" i="3"/>
  <c r="C14" i="3"/>
  <c r="E13" i="3"/>
  <c r="D13" i="3"/>
  <c r="C13" i="3"/>
  <c r="E12" i="3"/>
  <c r="D12" i="3"/>
  <c r="C12" i="3"/>
  <c r="E11" i="3"/>
  <c r="D11" i="3"/>
  <c r="C11" i="3"/>
  <c r="E10" i="3"/>
  <c r="D10" i="3"/>
  <c r="C10" i="3"/>
  <c r="E9" i="3"/>
  <c r="D9" i="3"/>
  <c r="C9" i="3"/>
  <c r="E8" i="3"/>
  <c r="E7" i="3"/>
  <c r="D7" i="3"/>
  <c r="M75" i="2"/>
  <c r="L75" i="2"/>
  <c r="M74" i="2"/>
  <c r="L74" i="2"/>
  <c r="M73" i="2"/>
  <c r="L73" i="2"/>
  <c r="M72" i="2"/>
  <c r="L72" i="2"/>
  <c r="M71" i="2"/>
  <c r="L71" i="2"/>
  <c r="M70" i="2"/>
  <c r="L70" i="2"/>
  <c r="M69" i="2"/>
  <c r="L69" i="2"/>
  <c r="M68" i="2"/>
  <c r="L68" i="2"/>
  <c r="M67" i="2"/>
  <c r="L67" i="2"/>
  <c r="M66" i="2"/>
  <c r="L66" i="2"/>
  <c r="M65" i="2"/>
  <c r="L65" i="2"/>
  <c r="AB5" i="2"/>
  <c r="AB6" i="2"/>
  <c r="AB7" i="2"/>
  <c r="AB8" i="2"/>
  <c r="AB9" i="2"/>
  <c r="AB10" i="2"/>
  <c r="AB11" i="2"/>
  <c r="AB12" i="2"/>
  <c r="AB13" i="2"/>
  <c r="AB14" i="2"/>
  <c r="AB15" i="2"/>
  <c r="AB16" i="2"/>
  <c r="AB4" i="2"/>
  <c r="M63" i="2"/>
  <c r="L63" i="2"/>
  <c r="M61" i="2"/>
  <c r="L61" i="2"/>
  <c r="M60" i="2"/>
  <c r="L60" i="2"/>
  <c r="M59" i="2"/>
  <c r="L59" i="2"/>
  <c r="M57" i="2"/>
  <c r="L57" i="2"/>
  <c r="M56" i="2"/>
  <c r="L56" i="2"/>
  <c r="M54" i="2"/>
  <c r="L54" i="2"/>
  <c r="M53" i="2"/>
  <c r="L53" i="2"/>
  <c r="M52" i="2"/>
  <c r="L52" i="2"/>
  <c r="M51" i="2"/>
  <c r="L51" i="2"/>
  <c r="M50" i="2"/>
  <c r="L50" i="2"/>
  <c r="M49" i="2"/>
  <c r="L49" i="2"/>
  <c r="M48" i="2"/>
  <c r="L48" i="2"/>
  <c r="M47" i="2"/>
  <c r="L47" i="2"/>
  <c r="M46" i="2"/>
  <c r="L46" i="2"/>
  <c r="M45" i="2"/>
  <c r="L45" i="2"/>
  <c r="M58" i="2"/>
  <c r="L58" i="2"/>
  <c r="M44" i="2"/>
  <c r="L44" i="2"/>
  <c r="M43" i="2"/>
  <c r="L43" i="2"/>
  <c r="M42" i="2"/>
  <c r="L42" i="2"/>
  <c r="M41" i="2"/>
  <c r="L41" i="2"/>
  <c r="M40" i="2"/>
  <c r="L40" i="2"/>
  <c r="M39" i="2"/>
  <c r="L39" i="2"/>
  <c r="M38" i="2"/>
  <c r="L38" i="2"/>
  <c r="M36" i="2"/>
  <c r="L36" i="2"/>
  <c r="M35" i="2"/>
  <c r="L35" i="2"/>
  <c r="M55" i="2"/>
  <c r="L55" i="2"/>
  <c r="M34" i="2"/>
  <c r="L34" i="2"/>
  <c r="M33" i="2"/>
  <c r="L33" i="2"/>
  <c r="M32" i="2"/>
  <c r="L32" i="2"/>
  <c r="M31" i="2"/>
  <c r="L31" i="2"/>
  <c r="M30" i="2"/>
  <c r="L30" i="2"/>
  <c r="M29" i="2"/>
  <c r="L29" i="2"/>
  <c r="M28" i="2"/>
  <c r="L28" i="2"/>
  <c r="M27" i="2"/>
  <c r="L27" i="2"/>
  <c r="M26" i="2"/>
  <c r="L26" i="2"/>
  <c r="M25" i="2"/>
  <c r="L25" i="2"/>
  <c r="M24" i="2"/>
  <c r="L24" i="2"/>
  <c r="M23" i="2"/>
  <c r="L23" i="2"/>
  <c r="M22" i="2"/>
  <c r="L22" i="2"/>
  <c r="M21" i="2"/>
  <c r="L21" i="2"/>
  <c r="M19" i="2"/>
  <c r="L19" i="2"/>
  <c r="M18" i="2"/>
  <c r="L18" i="2"/>
  <c r="M17" i="2"/>
  <c r="L17" i="2"/>
  <c r="M16" i="2"/>
  <c r="L16" i="2"/>
  <c r="M14" i="2"/>
  <c r="L14" i="2"/>
  <c r="M13" i="2"/>
  <c r="L13" i="2"/>
  <c r="M12" i="2"/>
  <c r="L12" i="2"/>
  <c r="M11" i="2"/>
  <c r="L11" i="2"/>
  <c r="M10" i="2"/>
  <c r="L10" i="2"/>
  <c r="M8" i="2"/>
  <c r="L8" i="2"/>
  <c r="M7" i="2"/>
  <c r="L7" i="2"/>
  <c r="M6" i="2"/>
  <c r="L6" i="2"/>
  <c r="M5" i="2"/>
  <c r="L5" i="2"/>
</calcChain>
</file>

<file path=xl/sharedStrings.xml><?xml version="1.0" encoding="utf-8"?>
<sst xmlns="http://schemas.openxmlformats.org/spreadsheetml/2006/main" count="526" uniqueCount="183">
  <si>
    <t>Type of equipment</t>
  </si>
  <si>
    <t>Index</t>
  </si>
  <si>
    <t>ZLF 30 AC</t>
  </si>
  <si>
    <t>GVR 50 AC</t>
  </si>
  <si>
    <t>CFD-50</t>
  </si>
  <si>
    <t>GVR 51 Lite AC</t>
  </si>
  <si>
    <t>VLS 200A</t>
  </si>
  <si>
    <t>GVR 75 Lite AC</t>
  </si>
  <si>
    <t>VLS 300A</t>
  </si>
  <si>
    <t>GVR 99 Lite AC</t>
  </si>
  <si>
    <t>GVR 100 AC</t>
  </si>
  <si>
    <t>ZLF 100 AC</t>
  </si>
  <si>
    <t>VLS 350A</t>
  </si>
  <si>
    <t>ZLF 150 AC</t>
  </si>
  <si>
    <t>VLS 400A</t>
  </si>
  <si>
    <t>VC 225 ILR</t>
  </si>
  <si>
    <t>GVR 225 AC</t>
  </si>
  <si>
    <t>TCW 4000 AC</t>
  </si>
  <si>
    <t>TCW 2000 AC</t>
  </si>
  <si>
    <t>DW-25W147</t>
  </si>
  <si>
    <t>MF 114</t>
  </si>
  <si>
    <t>HBD 116</t>
  </si>
  <si>
    <t>MF 214</t>
  </si>
  <si>
    <t>TFW 3000 AC</t>
  </si>
  <si>
    <t>DW-25W300</t>
  </si>
  <si>
    <t>MF 314</t>
  </si>
  <si>
    <t>TFW 800</t>
  </si>
  <si>
    <t>HBD 286</t>
  </si>
  <si>
    <t>ARKTEK-YBC-5</t>
  </si>
  <si>
    <t>BFRV 15 SDD</t>
  </si>
  <si>
    <t>TCW 15 SDD</t>
  </si>
  <si>
    <t>TCW 15R SDD</t>
  </si>
  <si>
    <t>HTC 40 SDD</t>
  </si>
  <si>
    <t>VLS 024 SDD</t>
  </si>
  <si>
    <t>ZLF 30DC SDD</t>
  </si>
  <si>
    <t>TCW 40R SDD</t>
  </si>
  <si>
    <t>GVR 50 DC</t>
  </si>
  <si>
    <t>VC 50 SDD</t>
  </si>
  <si>
    <t>VLS 054 SDD</t>
  </si>
  <si>
    <t>VC 60 SDD</t>
  </si>
  <si>
    <t>HTC 110 SDD</t>
  </si>
  <si>
    <t>VC 88 SDD</t>
  </si>
  <si>
    <t>TCW 3043 SDD</t>
  </si>
  <si>
    <t>VLS 094 SDD</t>
  </si>
  <si>
    <t>GVR 100 DC</t>
  </si>
  <si>
    <t>ZLF 100 DC</t>
  </si>
  <si>
    <t>VC 110 SDD</t>
  </si>
  <si>
    <t>ZLF 150DC</t>
  </si>
  <si>
    <t>VC 200 SDD</t>
  </si>
  <si>
    <t>VLS 154 SDD</t>
  </si>
  <si>
    <t>TCW 40 SDD</t>
  </si>
  <si>
    <t>HTCD 90 SDD</t>
  </si>
  <si>
    <t>TCW 2043 SDD</t>
  </si>
  <si>
    <t>VC 150 SDD</t>
  </si>
  <si>
    <t>TFW 40 SDD</t>
  </si>
  <si>
    <t>Zero</t>
  </si>
  <si>
    <t xml:space="preserve">Godrej &amp; Boyce </t>
  </si>
  <si>
    <t>Aucma</t>
  </si>
  <si>
    <t>Vestfrost</t>
  </si>
  <si>
    <t>Dulas Solar</t>
  </si>
  <si>
    <t>B Medical</t>
  </si>
  <si>
    <t>Haier</t>
  </si>
  <si>
    <t>SunDanzer</t>
  </si>
  <si>
    <t>WHO PQS Catalogue</t>
  </si>
  <si>
    <t>&lt;30L</t>
  </si>
  <si>
    <t>30 - &lt;60L</t>
  </si>
  <si>
    <t>60 - &lt;90L</t>
  </si>
  <si>
    <t>90 - &lt;120L</t>
  </si>
  <si>
    <t>&gt;120L</t>
  </si>
  <si>
    <t>Berlinger</t>
  </si>
  <si>
    <t>Fridge-Tag 2 E</t>
  </si>
  <si>
    <t>Beyond Wireless</t>
  </si>
  <si>
    <t>Schechter Tech</t>
  </si>
  <si>
    <t>Temperature@lert</t>
  </si>
  <si>
    <t>Fridge-tag 3 GSM</t>
  </si>
  <si>
    <t>Vaccine carriers: make TBD</t>
  </si>
  <si>
    <t>Cold boxes: make TBD</t>
  </si>
  <si>
    <t>Vaccine carriers: model TBD</t>
  </si>
  <si>
    <t>Cold boxes: model TBD</t>
  </si>
  <si>
    <t>&lt;5L</t>
  </si>
  <si>
    <t>&gt;5L</t>
  </si>
  <si>
    <t>1-5L</t>
  </si>
  <si>
    <t>5-25L</t>
  </si>
  <si>
    <t>-</t>
  </si>
  <si>
    <t>HTCD 160 SDD</t>
  </si>
  <si>
    <t>BFRV 55 SDD</t>
  </si>
  <si>
    <t>N/A</t>
  </si>
  <si>
    <t>LogTag</t>
  </si>
  <si>
    <t>ELPRO-BUCHS AG</t>
  </si>
  <si>
    <t xml:space="preserve">TRIX-8 </t>
  </si>
  <si>
    <t>VaxTag 30DTR</t>
  </si>
  <si>
    <t>Fridge-Tag 2</t>
  </si>
  <si>
    <t>LIBERO Ti1</t>
  </si>
  <si>
    <t>ICE3 (Model BC140)</t>
  </si>
  <si>
    <t>Nexleaf</t>
  </si>
  <si>
    <t>ColdTrace 5 (CT5)</t>
  </si>
  <si>
    <t>HETL-01</t>
  </si>
  <si>
    <t>VC 30 SDD</t>
  </si>
  <si>
    <t>TOTAL</t>
  </si>
  <si>
    <t xml:space="preserve">Alternative Preferences </t>
  </si>
  <si>
    <t>HBC 80</t>
  </si>
  <si>
    <t>HBC 150</t>
  </si>
  <si>
    <t>HBC 260</t>
  </si>
  <si>
    <t>HTD 40 SDD</t>
  </si>
  <si>
    <t>Plateforme d'optimisation de la chaîne du froid de Gavi (PO ECF)</t>
  </si>
  <si>
    <t>Modèle de budgétisation</t>
  </si>
  <si>
    <t>Pays</t>
  </si>
  <si>
    <t>Inserer le nom du pays</t>
  </si>
  <si>
    <t>Guide</t>
  </si>
  <si>
    <t>1. Ce modèle doit être rempli par TOUS les pays qui sollicitent le soutien à la plateforme.</t>
  </si>
  <si>
    <t xml:space="preserve">          b)  Les pays doivent planifier leurs budgets en utilisant la limite inférieure des estimations de l’ensemble des services (par ex. 400 $ pour les équipements sur réseau) pour 
                l'installation de l'ECF au sein des structures sanitaires ayant de faibles coûts de transport national (ex. délais de transport courts, infrastructure de qualité), 
                la limite supérieure des estimations (par ex. 2 150 $ pour les équipements hors réseau) pour l'installation de l'ECF au sein des structures sanitaires ayant des 
                coûts élevés de transport national (ex. délais de transport longs, infrastructures de faible qualité) et les estimations intermédiaires, le cas échéant.</t>
  </si>
  <si>
    <r>
      <t xml:space="preserve">2. Le « prix et modèle des ECF » offrent une vue d'ensemble de la budgétisation des prix par type d'équipements : </t>
    </r>
    <r>
      <rPr>
        <b/>
        <sz val="11"/>
        <color theme="1"/>
        <rFont val="Calibri"/>
        <family val="2"/>
        <scheme val="minor"/>
      </rPr>
      <t>« prix unitaire indicatif du PQS » +</t>
    </r>
    <r>
      <rPr>
        <sz val="11"/>
        <color theme="1"/>
        <rFont val="Calibri"/>
        <family val="2"/>
        <scheme val="minor"/>
      </rPr>
      <t xml:space="preserve"> </t>
    </r>
    <r>
      <rPr>
        <b/>
        <sz val="11"/>
        <color theme="1"/>
        <rFont val="Calibri"/>
        <family val="2"/>
        <scheme val="minor"/>
      </rPr>
      <t>« estimations des ensembles de  
    services »</t>
    </r>
    <r>
      <rPr>
        <sz val="11"/>
        <color theme="1"/>
        <rFont val="Calibri"/>
        <family val="2"/>
        <scheme val="minor"/>
      </rPr>
      <t>.</t>
    </r>
  </si>
  <si>
    <t xml:space="preserve">3. Le tableau de bord du « Choix du modèle d'ECF spécifié » doit être utilisé pour détailler le budget de (du total des) l'ECF demandé(s). </t>
  </si>
  <si>
    <t>Les pays sont tenus de :</t>
  </si>
  <si>
    <r>
      <t xml:space="preserve">            a) Sélectionner le </t>
    </r>
    <r>
      <rPr>
        <b/>
        <sz val="11"/>
        <color theme="1"/>
        <rFont val="Calibri"/>
        <family val="2"/>
        <scheme val="minor"/>
      </rPr>
      <t>« modèle »</t>
    </r>
    <r>
      <rPr>
        <sz val="11"/>
        <color theme="1"/>
        <rFont val="Calibri"/>
        <family val="2"/>
        <scheme val="minor"/>
      </rPr>
      <t xml:space="preserve"> </t>
    </r>
    <r>
      <rPr>
        <sz val="11"/>
        <color theme="1"/>
        <rFont val="Calibri"/>
        <family val="2"/>
        <scheme val="minor"/>
      </rPr>
      <t xml:space="preserve">parmi la liste des types d'équipements. </t>
    </r>
  </si>
  <si>
    <r>
      <t xml:space="preserve">            b) Remplir les</t>
    </r>
    <r>
      <rPr>
        <b/>
        <sz val="11"/>
        <color theme="1"/>
        <rFont val="Calibri"/>
        <family val="2"/>
        <scheme val="minor"/>
      </rPr>
      <t xml:space="preserve"> « coûts estimés des ensembles de services » </t>
    </r>
    <r>
      <rPr>
        <sz val="11"/>
        <color theme="1"/>
        <rFont val="Calibri"/>
        <family val="2"/>
        <scheme val="minor"/>
      </rPr>
      <t xml:space="preserve">et le </t>
    </r>
    <r>
      <rPr>
        <b/>
        <sz val="11"/>
        <color theme="1"/>
        <rFont val="Calibri"/>
        <family val="2"/>
        <scheme val="minor"/>
      </rPr>
      <t>« nombre d'équipements »</t>
    </r>
    <r>
      <rPr>
        <sz val="11"/>
        <color theme="1"/>
        <rFont val="Calibri"/>
        <family val="2"/>
        <scheme val="minor"/>
      </rPr>
      <t xml:space="preserve"> requis. </t>
    </r>
  </si>
  <si>
    <r>
      <t xml:space="preserve">            c) Dans les cellules BP et BQ de la feuille « choix du modèle spécifié d’ECF » (à droite du tableau « DEMANDE DE PLATEFORME D'OPTIMISATION  
                TOTALE DE L'ECF »), les pays doivent renseigner leur </t>
    </r>
    <r>
      <rPr>
        <b/>
        <sz val="11"/>
        <color theme="1"/>
        <rFont val="Calibri"/>
        <family val="2"/>
        <scheme val="minor"/>
      </rPr>
      <t>2ème et 3ème préférence pour chaque modèle sélectionner</t>
    </r>
    <r>
      <rPr>
        <sz val="11"/>
        <color theme="1"/>
        <rFont val="Calibri"/>
        <family val="2"/>
        <scheme val="minor"/>
      </rPr>
      <t xml:space="preserve">. Ses deux préférences doivent
                être de la même « catégorie de la capacité en matière de stockage des vaccins en L » que leur modèle sélectionner.  </t>
    </r>
  </si>
  <si>
    <r>
      <t>4. Les</t>
    </r>
    <r>
      <rPr>
        <b/>
        <sz val="11"/>
        <rFont val="Calibri"/>
        <family val="2"/>
        <scheme val="minor"/>
      </rPr>
      <t xml:space="preserve"> « marque », « capacité en matière de stockage des vaccins »,  « capacité brute de congélation », « prix unitaire indicatif du PQS » </t>
    </r>
    <r>
      <rPr>
        <sz val="11"/>
        <rFont val="Calibri"/>
        <family val="2"/>
        <scheme val="minor"/>
      </rPr>
      <t xml:space="preserve">seront automatiquement remplis à partir 
    de la feuille de calculs des « prix et modèle des ECF ».  </t>
    </r>
  </si>
  <si>
    <t>5. Les prix pour les glacières et les portes-vaccins de nouvelle génération ne sont que des estimations. Ses équipements seront achetés seulement après avoir été pré-qualifiés par l’OMS. 
    Les prix ainsi que les quantités des équipements sélectionnés pourraient éventuellement changés.</t>
  </si>
  <si>
    <t>Type d'équipement et source d'énergie</t>
  </si>
  <si>
    <t>Modèle</t>
  </si>
  <si>
    <t>Marque</t>
  </si>
  <si>
    <t>Capacité en matière de stockage des vaccins (L)</t>
  </si>
  <si>
    <t>Capacité brute de congélation (L)</t>
  </si>
  <si>
    <t>Prix unitaire indicatif du PQS, $US</t>
  </si>
  <si>
    <t>Coût indicatif des ensembles de services $US</t>
  </si>
  <si>
    <t>Coût total par unité $US y compris les services</t>
  </si>
  <si>
    <t>Nombre d'équipements</t>
  </si>
  <si>
    <t>Coût total par unité
$US</t>
  </si>
  <si>
    <t>Sélectionner dans le menu déroulant</t>
  </si>
  <si>
    <t>Entrer le coût du service qui doit être dans la fourchette selon le type d'équipement</t>
  </si>
  <si>
    <t>Entrer la quantité</t>
  </si>
  <si>
    <t>Catégorie de volume (L)</t>
  </si>
  <si>
    <t>2ème préference - modèle d'équipement</t>
  </si>
  <si>
    <t>3ème préference - modèle d'équipement</t>
  </si>
  <si>
    <t>Demande totale des équipements</t>
  </si>
  <si>
    <r>
      <t xml:space="preserve">Investissement conjoint du pays % (20%/50%)  </t>
    </r>
    <r>
      <rPr>
        <b/>
        <sz val="11"/>
        <color rgb="FFFF0000"/>
        <rFont val="Calibri"/>
        <family val="2"/>
        <scheme val="minor"/>
      </rPr>
      <t>Entrer %</t>
    </r>
  </si>
  <si>
    <t>Budget total des équipements du pays</t>
  </si>
  <si>
    <t>Budget total des équipements du Gavi</t>
  </si>
  <si>
    <t>Budget total du pays (avec 6%)</t>
  </si>
  <si>
    <t>Budget total de Gavi (avec 6%)</t>
  </si>
  <si>
    <r>
      <t xml:space="preserve">Frais d'approvisionnement (pourcentage de l'investissement conjoint du pays, max 8.5%) et disponible auprès du bureau Unicef pays </t>
    </r>
    <r>
      <rPr>
        <b/>
        <sz val="11"/>
        <color rgb="FFFF0000"/>
        <rFont val="Calibri"/>
        <family val="2"/>
        <scheme val="minor"/>
      </rPr>
      <t>Entrer le %</t>
    </r>
  </si>
  <si>
    <t>Frais d'acquisition de l'investissement conjoint du pays en $US</t>
  </si>
  <si>
    <t xml:space="preserve">Prix et modèle des ECF: CCE OP Cold Chain Equipment List and Prices </t>
  </si>
  <si>
    <t>Autonomie (jours)</t>
  </si>
  <si>
    <t>Coût indicatif des ensembles de services, $US (limite inférieure)</t>
  </si>
  <si>
    <t>Coût indicatif des ensembles de services, $US (limite supérieure)</t>
  </si>
  <si>
    <t>Coût total par unité, $US
(limite inférieure)</t>
  </si>
  <si>
    <t>Coût total par unité, $US 
(limite supérieure)</t>
  </si>
  <si>
    <t>_1. Réfrigérateur ILR à gaine réfrigérante sur réseau_sans comp. congélateur</t>
  </si>
  <si>
    <t>_2. ILR sur réseau_avec comp. congélateur</t>
  </si>
  <si>
    <t>_3. Congélateurs sur réseau</t>
  </si>
  <si>
    <t>_4. Dispositifs passifs à long terme</t>
  </si>
  <si>
    <t xml:space="preserve">_5. Réfrigérateurs hors réseau SDD_sans comp. congélateur </t>
  </si>
  <si>
    <t xml:space="preserve">_6. Réfrigérateurs hors réseau SDD_avec comp. congélateur </t>
  </si>
  <si>
    <t xml:space="preserve">_7. Congélateur hors réseau SDD </t>
  </si>
  <si>
    <t>_8. Outil de monitorage de la température pour au moins 30 jours</t>
  </si>
  <si>
    <t>_9. Outil de monitorage continu de la température à temps réel</t>
  </si>
  <si>
    <t>_10. Porte vaccin nouvelle génération qui n’expose pas les vaccins au gel_Grade A</t>
  </si>
  <si>
    <t>_11. Glacière nouvelle génération qui n’expose pas les vaccins au gel_Grade A</t>
  </si>
  <si>
    <t>_12. Régulateurs de tension_pour équipement existant</t>
  </si>
  <si>
    <t>_13. Pièces de recahgne_pour  équipements acquis avec la plateforme et pour équipement existant</t>
  </si>
  <si>
    <t>Régulateurs de tension modèle</t>
  </si>
  <si>
    <t>Pièces de recahgne modèle</t>
  </si>
  <si>
    <t>&gt; 30 heures</t>
  </si>
  <si>
    <t>&gt;48 heures</t>
  </si>
  <si>
    <t>*Tous les équipements (réfrigérateurs sur ou hors réseau avec ou sans compartiment congélateur) achetés avec la Plateforme viendront avec un outil de montiorage de la température pour au moins 30 jours. Les unités dans cette section sont destinées aux équipements électriques déjà disponibles dans le pays!</t>
  </si>
  <si>
    <t>*Tous les équipements électriques achetés avec la Plateforme viendront avec un régulateur de la tension. Les unités dans cette section sont destinées aux équipements électriques déjà disponibles dans le pays!</t>
  </si>
  <si>
    <t xml:space="preserve">1. Les pays doivent utiliser les prix s'ils choisissent une marque et un modèle spécifique </t>
  </si>
  <si>
    <t xml:space="preserve">2. Les prix indicatifs viennet du PQS de l'OMS qui est accessible sur le site suivant: </t>
  </si>
  <si>
    <t xml:space="preserve">3. Les prix indicatifs du PQS sont utilisés pour la budgétisation et représentent le prix le plus élevé pour chaque équipement </t>
  </si>
  <si>
    <t>4. Les couts d'ensemble des services sont just des estimations. Les estimations pour la limite inférieure doivent être utilisées pour les sites qui sont proches du point de distribution et celles pour la limite supérieure doivent être utilisées pour les sites qui sont éloignés du point de distribution</t>
  </si>
  <si>
    <t>5. Taux de change USD/Euro utilisé est de 1.12 à la date du 27 Juin 2017</t>
  </si>
  <si>
    <t>Budget total (Avec 6% pour les coûts supplémentaires tel que mentionné dans le point 8 de la première page d'instructions)</t>
  </si>
  <si>
    <r>
      <t xml:space="preserve">          a) À des fins de planification budgétaire, les estimations des ensembles de services sont : Pour </t>
    </r>
    <r>
      <rPr>
        <b/>
        <sz val="11"/>
        <color theme="1"/>
        <rFont val="Calibri"/>
        <family val="2"/>
        <scheme val="minor"/>
      </rPr>
      <t xml:space="preserve">les équipements sur réseau : $400-$1,350, </t>
    </r>
    <r>
      <rPr>
        <sz val="11"/>
        <color theme="1"/>
        <rFont val="Calibri"/>
        <family val="2"/>
        <scheme val="minor"/>
      </rPr>
      <t xml:space="preserve">pour </t>
    </r>
    <r>
      <rPr>
        <b/>
        <sz val="11"/>
        <color theme="1"/>
        <rFont val="Calibri"/>
        <family val="2"/>
        <scheme val="minor"/>
      </rPr>
      <t>les</t>
    </r>
    <r>
      <rPr>
        <sz val="11"/>
        <color rgb="FFC00000"/>
        <rFont val="Calibri"/>
        <family val="2"/>
        <scheme val="minor"/>
      </rPr>
      <t xml:space="preserve"> </t>
    </r>
    <r>
      <rPr>
        <b/>
        <sz val="11"/>
        <color theme="1"/>
        <rFont val="Calibri"/>
        <family val="2"/>
        <scheme val="minor"/>
      </rPr>
      <t xml:space="preserve">équipements hors réseau: 
              $650-$2,150 </t>
    </r>
    <r>
      <rPr>
        <sz val="11"/>
        <color theme="1"/>
        <rFont val="Calibri"/>
        <family val="2"/>
        <scheme val="minor"/>
      </rPr>
      <t>et pour</t>
    </r>
    <r>
      <rPr>
        <b/>
        <sz val="11"/>
        <color theme="1"/>
        <rFont val="Calibri"/>
        <family val="2"/>
        <scheme val="minor"/>
      </rPr>
      <t xml:space="preserve"> les outils de monitorage de la température à distance </t>
    </r>
    <r>
      <rPr>
        <b/>
        <sz val="11"/>
        <rFont val="Calibri"/>
        <family val="2"/>
        <scheme val="minor"/>
      </rPr>
      <t>(RTMDs): $200-$400</t>
    </r>
  </si>
  <si>
    <r>
      <t xml:space="preserve">* </t>
    </r>
    <r>
      <rPr>
        <b/>
        <sz val="11"/>
        <color rgb="FFFF0000"/>
        <rFont val="Calibri"/>
        <family val="2"/>
        <scheme val="minor"/>
      </rPr>
      <t xml:space="preserve">ILR &amp; SDD: </t>
    </r>
    <r>
      <rPr>
        <sz val="11"/>
        <rFont val="Calibri"/>
        <family val="2"/>
        <scheme val="minor"/>
      </rPr>
      <t xml:space="preserve">Coûts totaux pour 5 ans: ceci inclut 335 USD de coût d'équipement initial et 365 USD par année de frais annuels récurrents. Les pays doivent toujours payer des frais récurrents, de préférence du budget du Ministère de la Santé, après les 5 premières années. </t>
    </r>
  </si>
  <si>
    <r>
      <t xml:space="preserve">* </t>
    </r>
    <r>
      <rPr>
        <b/>
        <sz val="11"/>
        <color rgb="FFFF0000"/>
        <rFont val="Calibri"/>
        <family val="2"/>
        <scheme val="minor"/>
      </rPr>
      <t xml:space="preserve">ILR &amp; SDD: </t>
    </r>
    <r>
      <rPr>
        <sz val="11"/>
        <rFont val="Calibri"/>
        <family val="2"/>
        <scheme val="minor"/>
      </rPr>
      <t xml:space="preserve">Coûts totaux pour 5 ans: ceci inclut 290 USD de coût d'équipement initial, 67 USD par année de frais annuels récurrents et 5 USD pour le remplacement de la batterie. Les pays doivent toujours payer des frais récurrents, de préférence du budget du Ministère de la Santé, après les 5 premières années. </t>
    </r>
  </si>
  <si>
    <r>
      <t xml:space="preserve">6. Chaque équipement acheté par et à travers la Plateforme sera </t>
    </r>
    <r>
      <rPr>
        <b/>
        <sz val="11"/>
        <rFont val="Calibri"/>
        <family val="2"/>
        <scheme val="minor"/>
      </rPr>
      <t>regroupé avec un outil d'enregistreurs de températures à 30 jours et à un régulateur de tension (où c'est approprié)</t>
    </r>
    <r>
      <rPr>
        <sz val="11"/>
        <rFont val="Calibri"/>
        <family val="2"/>
        <scheme val="minor"/>
      </rPr>
      <t>. Les pays, à traver la plateforme, peuvent acheter de</t>
    </r>
    <r>
      <rPr>
        <b/>
        <sz val="11"/>
        <rFont val="Calibri"/>
        <family val="2"/>
        <scheme val="minor"/>
      </rPr>
      <t>s régulateurs de tension les dispositifs de surveillance de température pour les équipements ILR, SDD et congélateur existants (dans le pays)</t>
    </r>
    <r>
      <rPr>
        <sz val="11"/>
        <rFont val="Calibri"/>
        <family val="2"/>
        <scheme val="minor"/>
      </rPr>
      <t>.</t>
    </r>
  </si>
  <si>
    <r>
      <t xml:space="preserve">7. La plateforme soutiendra </t>
    </r>
    <r>
      <rPr>
        <b/>
        <sz val="11"/>
        <rFont val="Calibri"/>
        <family val="2"/>
        <scheme val="minor"/>
      </rPr>
      <t xml:space="preserve">l’achat des pièces détachées sont disponibles pour les équipements récemment achetés avec la Plateforme et pour les équipements ILR, SDD et congélateur existants (dans le pays) de moins de 5 ans à la date de soumission à la Plateforme </t>
    </r>
  </si>
  <si>
    <r>
      <t xml:space="preserve">8. </t>
    </r>
    <r>
      <rPr>
        <b/>
        <sz val="11"/>
        <color theme="1"/>
        <rFont val="Calibri"/>
        <family val="2"/>
        <scheme val="minor"/>
      </rPr>
      <t>Un coût supplémentaire de 6 %. C</t>
    </r>
    <r>
      <rPr>
        <sz val="11"/>
        <color theme="1"/>
        <rFont val="Calibri"/>
        <family val="2"/>
        <scheme val="minor"/>
      </rPr>
      <t xml:space="preserve">e montant inclut les frais tampons standards des services d’approvisionnement de l’UNICEF couvrant les augmentations de coûts liés à la fluctuation des devises ou d’autres facteurs de coûts et sera retourné au pays à l’achèvement du contrat, s'il n'a pas été utilisé. </t>
    </r>
  </si>
  <si>
    <r>
      <t xml:space="preserve">9. Chaque pays est responsable de payer les </t>
    </r>
    <r>
      <rPr>
        <b/>
        <sz val="11"/>
        <color theme="1"/>
        <rFont val="Calibri"/>
        <family val="2"/>
        <scheme val="minor"/>
      </rPr>
      <t>frais annuels liés à l'approvisionnement sur son investissement conjoint uniquement.</t>
    </r>
    <r>
      <rPr>
        <sz val="11"/>
        <color theme="1"/>
        <rFont val="Calibri"/>
        <family val="2"/>
        <scheme val="minor"/>
      </rPr>
      <t xml:space="preserve"> Ses frais pourront atteindre jusqu'à </t>
    </r>
    <r>
      <rPr>
        <b/>
        <sz val="11"/>
        <color rgb="FFC00000"/>
        <rFont val="Calibri"/>
        <family val="2"/>
        <scheme val="minor"/>
      </rPr>
      <t xml:space="preserve"> </t>
    </r>
    <r>
      <rPr>
        <b/>
        <sz val="11"/>
        <rFont val="Calibri"/>
        <family val="2"/>
        <scheme val="minor"/>
      </rPr>
      <t xml:space="preserve">8.5% </t>
    </r>
    <r>
      <rPr>
        <sz val="11"/>
        <color theme="1"/>
        <rFont val="Calibri"/>
        <family val="2"/>
        <scheme val="minor"/>
      </rPr>
      <t xml:space="preserve">du coût total des équipements (y compris le coût additionnel de 6%)  doit être utilisé. Le pays est encouragé de contacter le bureau pays de l'Unicef afin de connaitre le pourcentage exact.  </t>
    </r>
  </si>
  <si>
    <r>
      <t xml:space="preserve">* </t>
    </r>
    <r>
      <rPr>
        <b/>
        <sz val="11"/>
        <color rgb="FFFF0000"/>
        <rFont val="Calibri"/>
        <family val="2"/>
        <scheme val="minor"/>
      </rPr>
      <t>ILR &amp; SDD :</t>
    </r>
    <r>
      <rPr>
        <sz val="11"/>
        <color rgb="FFFF0000"/>
        <rFont val="Calibri"/>
        <family val="2"/>
        <scheme val="minor"/>
      </rPr>
      <t xml:space="preserve"> </t>
    </r>
    <r>
      <rPr>
        <sz val="11"/>
        <rFont val="Calibri"/>
        <family val="2"/>
        <scheme val="minor"/>
      </rPr>
      <t xml:space="preserve">Coûts totaux pour 5 ans: ceci inclut 0 USD de coût d'équipement initial et 317 USD par année de frais annuels récurrents. Les pays doivent toujours payer des frais récurrents, de préférence du budget du Ministère de la Santé, après les 5 premières années.  </t>
    </r>
  </si>
  <si>
    <r>
      <t xml:space="preserve">* </t>
    </r>
    <r>
      <rPr>
        <b/>
        <sz val="11"/>
        <color rgb="FFFF0000"/>
        <rFont val="Calibri"/>
        <family val="2"/>
        <scheme val="minor"/>
      </rPr>
      <t xml:space="preserve">ILR &amp; SDD: </t>
    </r>
    <r>
      <rPr>
        <sz val="11"/>
        <rFont val="Calibri"/>
        <family val="2"/>
        <scheme val="minor"/>
      </rPr>
      <t xml:space="preserve">Coûts totaux pour 5 ans: ceci inclut 219 USD de coût d'équipement initial, 144 USD par année de frais annuels récurrents et 25 USD pour le remplacement de la batterie. Les pays doivent toujours payer des frais récurrents, de préférence du budget du Ministère de la Santé, après les 5 premières années.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</si>
</sst>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b/>
      <sz val="18"/>
      <color theme="8" tint="-0.499984740745262"/>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1"/>
      <color rgb="FFC00000"/>
      <name val="Calibri"/>
      <family val="2"/>
      <scheme val="minor"/>
    </font>
    <font>
      <b/>
      <sz val="14"/>
      <color theme="8" tint="-0.499984740745262"/>
      <name val="Calibri"/>
      <family val="2"/>
      <scheme val="minor"/>
    </font>
    <font>
      <sz val="14"/>
      <color theme="8" tint="-0.499984740745262"/>
      <name val="Calibri"/>
      <family val="2"/>
      <scheme val="minor"/>
    </font>
    <font>
      <b/>
      <sz val="11"/>
      <color theme="8" tint="-0.499984740745262"/>
      <name val="Calibri"/>
      <family val="2"/>
      <scheme val="minor"/>
    </font>
    <font>
      <sz val="11"/>
      <color theme="8" tint="-0.499984740745262"/>
      <name val="Calibri"/>
      <family val="2"/>
      <scheme val="minor"/>
    </font>
    <font>
      <sz val="11"/>
      <color rgb="FFC0000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ECD9FF"/>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rgb="FFCCCCFF"/>
        <bgColor indexed="64"/>
      </patternFill>
    </fill>
    <fill>
      <patternFill patternType="solid">
        <fgColor theme="8" tint="-0.249977111117893"/>
        <bgColor indexed="64"/>
      </patternFill>
    </fill>
    <fill>
      <patternFill patternType="solid">
        <fgColor theme="9" tint="-0.499984740745262"/>
        <bgColor indexed="64"/>
      </patternFill>
    </fill>
  </fills>
  <borders count="44">
    <border>
      <left/>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thin">
        <color theme="4"/>
      </left>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right style="thick">
        <color theme="8" tint="-0.499984740745262"/>
      </right>
      <top style="thick">
        <color theme="8" tint="-0.499984740745262"/>
      </top>
      <bottom style="thick">
        <color theme="8" tint="-0.499984740745262"/>
      </bottom>
      <diagonal/>
    </border>
    <border>
      <left style="thin">
        <color auto="1"/>
      </left>
      <right style="thin">
        <color auto="1"/>
      </right>
      <top/>
      <bottom style="thin">
        <color auto="1"/>
      </bottom>
      <diagonal/>
    </border>
    <border>
      <left style="thin">
        <color auto="1"/>
      </left>
      <right style="thin">
        <color auto="1"/>
      </right>
      <top style="thick">
        <color theme="8" tint="-0.499984740745262"/>
      </top>
      <bottom/>
      <diagonal/>
    </border>
    <border>
      <left/>
      <right/>
      <top style="thick">
        <color theme="8" tint="-0.499984740745262"/>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thin">
        <color auto="1"/>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ck">
        <color theme="8" tint="-0.499984740745262"/>
      </left>
      <right/>
      <top style="thick">
        <color theme="8" tint="-0.499984740745262"/>
      </top>
      <bottom/>
      <diagonal/>
    </border>
    <border>
      <left/>
      <right style="thick">
        <color theme="8" tint="-0.499984740745262"/>
      </right>
      <top style="thick">
        <color theme="8" tint="-0.499984740745262"/>
      </top>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bottom style="thin">
        <color auto="1"/>
      </bottom>
      <diagonal/>
    </border>
    <border>
      <left style="thick">
        <color auto="1"/>
      </left>
      <right style="thin">
        <color auto="1"/>
      </right>
      <top/>
      <bottom style="thin">
        <color auto="1"/>
      </bottom>
      <diagonal/>
    </border>
  </borders>
  <cellStyleXfs count="3">
    <xf numFmtId="0" fontId="0" fillId="0" borderId="0"/>
    <xf numFmtId="0" fontId="8" fillId="0" borderId="0" applyNumberFormat="0" applyFill="0" applyBorder="0" applyAlignment="0" applyProtection="0"/>
    <xf numFmtId="9" fontId="10" fillId="0" borderId="0" applyFont="0" applyFill="0" applyBorder="0" applyAlignment="0" applyProtection="0"/>
  </cellStyleXfs>
  <cellXfs count="228">
    <xf numFmtId="0" fontId="0" fillId="0" borderId="0" xfId="0"/>
    <xf numFmtId="0" fontId="0" fillId="0" borderId="9" xfId="0" applyBorder="1"/>
    <xf numFmtId="0" fontId="0" fillId="0" borderId="0" xfId="0" applyAlignment="1">
      <alignment vertical="top"/>
    </xf>
    <xf numFmtId="0" fontId="0" fillId="0" borderId="4" xfId="0" applyBorder="1"/>
    <xf numFmtId="0" fontId="0" fillId="0" borderId="0" xfId="0" applyBorder="1"/>
    <xf numFmtId="0" fontId="0" fillId="0" borderId="5" xfId="0" applyBorder="1"/>
    <xf numFmtId="0" fontId="0" fillId="0" borderId="0" xfId="0" applyAlignment="1">
      <alignment vertical="center"/>
    </xf>
    <xf numFmtId="3" fontId="0" fillId="0" borderId="14" xfId="0" applyNumberFormat="1" applyBorder="1" applyAlignment="1">
      <alignment vertical="center"/>
    </xf>
    <xf numFmtId="0" fontId="1" fillId="15" borderId="13"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0" fillId="0" borderId="0" xfId="0" applyFont="1" applyAlignment="1">
      <alignment vertical="center"/>
    </xf>
    <xf numFmtId="3" fontId="0" fillId="0" borderId="14" xfId="0" applyNumberFormat="1" applyFont="1" applyBorder="1" applyAlignment="1">
      <alignment vertical="center"/>
    </xf>
    <xf numFmtId="0" fontId="1" fillId="15" borderId="22" xfId="0" applyFont="1" applyFill="1" applyBorder="1" applyAlignment="1">
      <alignment horizontal="center" vertical="center" wrapText="1"/>
    </xf>
    <xf numFmtId="0" fontId="0" fillId="0" borderId="0" xfId="0" applyAlignment="1">
      <alignment vertical="center" wrapText="1"/>
    </xf>
    <xf numFmtId="0" fontId="1" fillId="15" borderId="21"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1" fillId="12" borderId="23" xfId="0" applyFont="1" applyFill="1" applyBorder="1" applyAlignment="1">
      <alignment horizontal="center" vertical="center" wrapText="1"/>
    </xf>
    <xf numFmtId="0" fontId="1" fillId="15" borderId="23" xfId="0" applyFont="1" applyFill="1" applyBorder="1" applyAlignment="1">
      <alignment horizontal="center" vertical="center" wrapText="1"/>
    </xf>
    <xf numFmtId="0" fontId="0" fillId="0" borderId="0" xfId="0" applyFont="1" applyBorder="1" applyAlignment="1">
      <alignment vertical="center"/>
    </xf>
    <xf numFmtId="0" fontId="5" fillId="15" borderId="17" xfId="0" applyFont="1" applyFill="1" applyBorder="1" applyAlignment="1">
      <alignment horizontal="center" vertical="center" wrapText="1"/>
    </xf>
    <xf numFmtId="0" fontId="0" fillId="0" borderId="24" xfId="0" applyBorder="1" applyAlignment="1">
      <alignment vertical="top"/>
    </xf>
    <xf numFmtId="0" fontId="0" fillId="0" borderId="24" xfId="0" applyBorder="1" applyAlignment="1">
      <alignment vertical="top" wrapText="1"/>
    </xf>
    <xf numFmtId="0" fontId="0" fillId="5" borderId="14" xfId="0" applyFill="1" applyBorder="1" applyAlignment="1">
      <alignment horizontal="left" vertical="center"/>
    </xf>
    <xf numFmtId="0" fontId="0" fillId="5" borderId="14" xfId="0" applyFill="1" applyBorder="1" applyAlignment="1">
      <alignment vertical="center" wrapText="1"/>
    </xf>
    <xf numFmtId="0" fontId="0" fillId="6" borderId="14" xfId="0" applyFill="1" applyBorder="1" applyAlignment="1">
      <alignment horizontal="left" vertical="center"/>
    </xf>
    <xf numFmtId="0" fontId="0" fillId="6" borderId="14" xfId="0" applyFill="1" applyBorder="1" applyAlignment="1">
      <alignment vertical="center" wrapText="1"/>
    </xf>
    <xf numFmtId="0" fontId="4" fillId="16" borderId="14" xfId="0" applyFont="1" applyFill="1" applyBorder="1" applyAlignment="1">
      <alignment horizontal="left" vertical="center"/>
    </xf>
    <xf numFmtId="0" fontId="4" fillId="16" borderId="14" xfId="0" applyFont="1" applyFill="1" applyBorder="1" applyAlignment="1">
      <alignment vertical="center" wrapText="1"/>
    </xf>
    <xf numFmtId="0" fontId="0" fillId="13" borderId="14" xfId="0" applyFill="1" applyBorder="1" applyAlignment="1">
      <alignment horizontal="left" vertical="center"/>
    </xf>
    <xf numFmtId="0" fontId="0" fillId="13" borderId="14" xfId="0" applyFill="1" applyBorder="1" applyAlignment="1">
      <alignment vertical="center" wrapText="1"/>
    </xf>
    <xf numFmtId="0" fontId="0" fillId="2" borderId="14" xfId="0" applyFill="1" applyBorder="1" applyAlignment="1">
      <alignment horizontal="left" vertical="center"/>
    </xf>
    <xf numFmtId="0" fontId="0" fillId="2" borderId="14" xfId="0" applyFill="1" applyBorder="1" applyAlignment="1">
      <alignment vertical="center" wrapText="1"/>
    </xf>
    <xf numFmtId="0" fontId="4" fillId="8" borderId="14" xfId="0" applyFont="1" applyFill="1" applyBorder="1" applyAlignment="1">
      <alignment vertical="center" wrapText="1"/>
    </xf>
    <xf numFmtId="0" fontId="4" fillId="4" borderId="14" xfId="0" applyFont="1" applyFill="1" applyBorder="1" applyAlignment="1">
      <alignment vertical="center" wrapText="1"/>
    </xf>
    <xf numFmtId="0" fontId="0" fillId="9" borderId="14" xfId="0" applyFill="1" applyBorder="1" applyAlignment="1">
      <alignment vertical="center" wrapText="1"/>
    </xf>
    <xf numFmtId="0" fontId="0" fillId="7" borderId="14" xfId="0" applyFill="1" applyBorder="1" applyAlignment="1">
      <alignment vertical="center" wrapText="1"/>
    </xf>
    <xf numFmtId="0" fontId="0" fillId="10" borderId="14" xfId="0" applyFill="1" applyBorder="1" applyAlignment="1">
      <alignment vertical="center" wrapText="1"/>
    </xf>
    <xf numFmtId="0" fontId="0" fillId="11" borderId="14" xfId="0" applyFill="1" applyBorder="1" applyAlignment="1">
      <alignmen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wrapText="1"/>
    </xf>
    <xf numFmtId="0" fontId="0" fillId="0" borderId="0" xfId="0" applyFont="1" applyAlignment="1">
      <alignment vertical="center" wrapText="1"/>
    </xf>
    <xf numFmtId="0" fontId="7" fillId="0" borderId="2" xfId="0" applyFont="1" applyBorder="1" applyAlignment="1">
      <alignment horizontal="left" vertical="top" wrapText="1"/>
    </xf>
    <xf numFmtId="0" fontId="7" fillId="0" borderId="1" xfId="0" applyFont="1" applyBorder="1" applyAlignment="1">
      <alignment vertical="top"/>
    </xf>
    <xf numFmtId="0" fontId="0" fillId="0" borderId="14" xfId="0" applyFont="1" applyBorder="1" applyAlignment="1">
      <alignment horizontal="left" vertical="center" wrapText="1"/>
    </xf>
    <xf numFmtId="0" fontId="9" fillId="8" borderId="14" xfId="0" applyFont="1" applyFill="1" applyBorder="1" applyAlignment="1">
      <alignment horizontal="left" vertical="center" wrapText="1"/>
    </xf>
    <xf numFmtId="37" fontId="1" fillId="15" borderId="22" xfId="0" applyNumberFormat="1" applyFont="1" applyFill="1" applyBorder="1" applyAlignment="1">
      <alignment horizontal="center" vertical="center" wrapText="1"/>
    </xf>
    <xf numFmtId="37" fontId="1" fillId="15" borderId="21" xfId="0" applyNumberFormat="1" applyFont="1" applyFill="1" applyBorder="1" applyAlignment="1">
      <alignment horizontal="center" vertical="center" wrapText="1"/>
    </xf>
    <xf numFmtId="37" fontId="0" fillId="0" borderId="14" xfId="0" applyNumberFormat="1" applyFont="1" applyBorder="1" applyAlignment="1">
      <alignment horizontal="right" vertical="center" wrapText="1"/>
    </xf>
    <xf numFmtId="37" fontId="0" fillId="0" borderId="14" xfId="0" applyNumberFormat="1" applyFont="1" applyBorder="1" applyAlignment="1">
      <alignment vertical="center" wrapText="1"/>
    </xf>
    <xf numFmtId="37" fontId="0" fillId="0" borderId="0" xfId="0" applyNumberFormat="1"/>
    <xf numFmtId="37" fontId="9" fillId="8" borderId="14" xfId="0" applyNumberFormat="1" applyFont="1" applyFill="1" applyBorder="1" applyAlignment="1">
      <alignment vertical="center" wrapText="1"/>
    </xf>
    <xf numFmtId="164" fontId="0" fillId="0" borderId="14" xfId="0" applyNumberFormat="1" applyBorder="1" applyAlignment="1">
      <alignment horizontal="right" vertical="center"/>
    </xf>
    <xf numFmtId="0" fontId="0" fillId="17" borderId="14" xfId="0" applyFill="1" applyBorder="1" applyAlignment="1">
      <alignment vertical="center" wrapText="1"/>
    </xf>
    <xf numFmtId="164" fontId="0" fillId="12" borderId="14" xfId="0" applyNumberFormat="1" applyFill="1" applyBorder="1" applyAlignment="1">
      <alignment horizontal="right" vertical="center"/>
    </xf>
    <xf numFmtId="0" fontId="7" fillId="0" borderId="2" xfId="0" applyFont="1" applyBorder="1" applyAlignment="1" applyProtection="1">
      <alignment horizontal="left" vertical="top"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3" fillId="5" borderId="14" xfId="0" applyFont="1" applyFill="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3" fillId="6" borderId="14" xfId="0" applyFont="1" applyFill="1" applyBorder="1" applyAlignment="1" applyProtection="1">
      <alignment vertical="center" wrapText="1"/>
      <protection locked="0"/>
    </xf>
    <xf numFmtId="0" fontId="1" fillId="16" borderId="14" xfId="0" applyFont="1" applyFill="1" applyBorder="1" applyAlignment="1" applyProtection="1">
      <alignment vertical="center" wrapText="1"/>
      <protection locked="0"/>
    </xf>
    <xf numFmtId="0" fontId="3" fillId="13" borderId="14" xfId="0" applyFont="1" applyFill="1" applyBorder="1" applyAlignment="1" applyProtection="1">
      <alignment vertical="center" wrapText="1"/>
      <protection locked="0"/>
    </xf>
    <xf numFmtId="0" fontId="3" fillId="2" borderId="14" xfId="0" applyFont="1" applyFill="1" applyBorder="1" applyAlignment="1" applyProtection="1">
      <alignment vertical="center" wrapText="1"/>
      <protection locked="0"/>
    </xf>
    <xf numFmtId="0" fontId="1" fillId="3" borderId="14" xfId="0" applyFont="1" applyFill="1" applyBorder="1" applyAlignment="1" applyProtection="1">
      <alignment vertical="center" wrapText="1"/>
      <protection locked="0"/>
    </xf>
    <xf numFmtId="0" fontId="1" fillId="4" borderId="14" xfId="0" applyFont="1" applyFill="1" applyBorder="1" applyAlignment="1" applyProtection="1">
      <alignment vertical="center" wrapText="1"/>
      <protection locked="0"/>
    </xf>
    <xf numFmtId="0" fontId="3" fillId="7" borderId="14" xfId="0" applyFont="1" applyFill="1" applyBorder="1" applyAlignment="1" applyProtection="1">
      <alignment vertical="center" wrapText="1"/>
      <protection locked="0"/>
    </xf>
    <xf numFmtId="0" fontId="3" fillId="9" borderId="14" xfId="0" applyFont="1" applyFill="1" applyBorder="1" applyAlignment="1" applyProtection="1">
      <alignment vertical="center" wrapText="1"/>
      <protection locked="0"/>
    </xf>
    <xf numFmtId="0" fontId="3" fillId="10" borderId="14" xfId="0" applyFont="1" applyFill="1" applyBorder="1" applyAlignment="1" applyProtection="1">
      <alignment vertical="center" wrapText="1"/>
      <protection locked="0"/>
    </xf>
    <xf numFmtId="0" fontId="3" fillId="11" borderId="14" xfId="0" applyFont="1" applyFill="1" applyBorder="1" applyAlignment="1" applyProtection="1">
      <alignment vertical="center" wrapText="1"/>
      <protection locked="0"/>
    </xf>
    <xf numFmtId="0" fontId="6" fillId="14" borderId="14" xfId="0" applyFont="1" applyFill="1" applyBorder="1" applyAlignment="1" applyProtection="1">
      <alignment vertical="center" wrapText="1"/>
      <protection locked="0"/>
    </xf>
    <xf numFmtId="0" fontId="9" fillId="0" borderId="14" xfId="0" applyFont="1" applyBorder="1" applyAlignment="1" applyProtection="1">
      <alignment vertical="center" wrapText="1"/>
      <protection locked="0"/>
    </xf>
    <xf numFmtId="37" fontId="9" fillId="0" borderId="14" xfId="0" applyNumberFormat="1" applyFont="1" applyBorder="1" applyAlignment="1" applyProtection="1">
      <alignment vertical="center" wrapText="1"/>
      <protection locked="0"/>
    </xf>
    <xf numFmtId="37" fontId="0" fillId="0" borderId="14" xfId="0" applyNumberFormat="1" applyFont="1" applyBorder="1" applyAlignment="1" applyProtection="1">
      <alignment vertical="center" wrapText="1"/>
      <protection locked="0"/>
    </xf>
    <xf numFmtId="37" fontId="0" fillId="0" borderId="14" xfId="0" applyNumberFormat="1" applyFont="1" applyBorder="1" applyAlignment="1" applyProtection="1">
      <alignment horizontal="righ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wrapText="1"/>
      <protection locked="0"/>
    </xf>
    <xf numFmtId="37" fontId="0" fillId="0" borderId="0" xfId="0" applyNumberFormat="1" applyProtection="1">
      <protection locked="0"/>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0" fillId="0" borderId="0" xfId="0" applyProtection="1">
      <protection locked="0"/>
    </xf>
    <xf numFmtId="0" fontId="4" fillId="8" borderId="14"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0" fillId="7" borderId="14" xfId="0" applyFill="1" applyBorder="1" applyAlignment="1">
      <alignment horizontal="left" vertical="center" wrapText="1"/>
    </xf>
    <xf numFmtId="0" fontId="0" fillId="9" borderId="14" xfId="0" applyFill="1" applyBorder="1" applyAlignment="1">
      <alignment horizontal="left" vertical="center" wrapText="1"/>
    </xf>
    <xf numFmtId="0" fontId="0" fillId="10" borderId="14" xfId="0" applyFill="1" applyBorder="1" applyAlignment="1">
      <alignment horizontal="left" vertical="center" wrapText="1"/>
    </xf>
    <xf numFmtId="0" fontId="0" fillId="11" borderId="14" xfId="0" applyFill="1" applyBorder="1" applyAlignment="1">
      <alignment horizontal="left" vertical="center" wrapText="1"/>
    </xf>
    <xf numFmtId="0" fontId="0" fillId="17" borderId="14" xfId="0" applyFill="1" applyBorder="1" applyAlignment="1">
      <alignment horizontal="left" vertical="center" wrapText="1"/>
    </xf>
    <xf numFmtId="0" fontId="0" fillId="0" borderId="29" xfId="0" applyFont="1" applyBorder="1" applyAlignment="1">
      <alignment vertical="center" wrapText="1"/>
    </xf>
    <xf numFmtId="0" fontId="0" fillId="0" borderId="32" xfId="0" applyFont="1" applyBorder="1" applyAlignment="1">
      <alignment vertical="center" wrapText="1"/>
    </xf>
    <xf numFmtId="0" fontId="0" fillId="0" borderId="9" xfId="0" applyBorder="1" applyAlignment="1">
      <alignment wrapText="1"/>
    </xf>
    <xf numFmtId="0" fontId="13" fillId="0" borderId="0" xfId="0" applyFont="1"/>
    <xf numFmtId="0" fontId="12" fillId="0" borderId="6"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13" fillId="0" borderId="9" xfId="0" applyFont="1" applyBorder="1"/>
    <xf numFmtId="0" fontId="13" fillId="0" borderId="0" xfId="0" applyFont="1" applyAlignment="1">
      <alignment vertical="top"/>
    </xf>
    <xf numFmtId="0" fontId="14" fillId="0" borderId="18" xfId="0" applyFont="1" applyBorder="1" applyAlignment="1"/>
    <xf numFmtId="0" fontId="14" fillId="0" borderId="19" xfId="0" applyFont="1" applyBorder="1" applyAlignment="1"/>
    <xf numFmtId="0" fontId="14" fillId="0" borderId="18" xfId="0" applyFont="1" applyBorder="1" applyAlignment="1">
      <alignment horizontal="centerContinuous"/>
    </xf>
    <xf numFmtId="0" fontId="14" fillId="0" borderId="19" xfId="0" applyFont="1" applyBorder="1" applyAlignment="1">
      <alignment horizontal="centerContinuous"/>
    </xf>
    <xf numFmtId="0" fontId="14" fillId="0" borderId="20" xfId="0" applyFont="1" applyBorder="1" applyAlignment="1">
      <alignment horizontal="centerContinuous"/>
    </xf>
    <xf numFmtId="0" fontId="0" fillId="0" borderId="0" xfId="0" applyFont="1" applyProtection="1">
      <protection locked="0"/>
    </xf>
    <xf numFmtId="0" fontId="0" fillId="0" borderId="0" xfId="0" applyFont="1"/>
    <xf numFmtId="0" fontId="14" fillId="0" borderId="23" xfId="0" applyFont="1" applyBorder="1" applyAlignment="1"/>
    <xf numFmtId="0" fontId="0" fillId="0" borderId="0" xfId="0" applyFont="1" applyBorder="1" applyAlignment="1">
      <alignment vertical="center" wrapText="1"/>
    </xf>
    <xf numFmtId="0" fontId="0" fillId="0" borderId="30" xfId="0" applyBorder="1"/>
    <xf numFmtId="0" fontId="0" fillId="0" borderId="14" xfId="0" applyBorder="1" applyAlignment="1">
      <alignment horizontal="right" vertical="center"/>
    </xf>
    <xf numFmtId="0" fontId="0" fillId="0" borderId="14" xfId="0" applyBorder="1" applyAlignment="1">
      <alignment horizontal="right" vertical="center" wrapText="1"/>
    </xf>
    <xf numFmtId="0" fontId="0" fillId="0" borderId="4" xfId="0" applyBorder="1"/>
    <xf numFmtId="0" fontId="0" fillId="0" borderId="0" xfId="0" applyBorder="1"/>
    <xf numFmtId="0" fontId="0" fillId="0" borderId="5" xfId="0" applyBorder="1"/>
    <xf numFmtId="37" fontId="0" fillId="0" borderId="15" xfId="0" applyNumberFormat="1" applyFont="1" applyBorder="1" applyAlignment="1">
      <alignment horizontal="right" vertical="center" wrapText="1"/>
    </xf>
    <xf numFmtId="37" fontId="9" fillId="8" borderId="15" xfId="0" applyNumberFormat="1" applyFont="1" applyFill="1" applyBorder="1" applyAlignment="1">
      <alignment horizontal="right" vertical="center" wrapText="1"/>
    </xf>
    <xf numFmtId="37" fontId="0" fillId="0" borderId="35" xfId="0" applyNumberFormat="1" applyFont="1" applyBorder="1" applyAlignment="1" applyProtection="1">
      <alignment horizontal="right" vertical="center" wrapText="1"/>
      <protection locked="0"/>
    </xf>
    <xf numFmtId="37" fontId="0" fillId="0" borderId="36" xfId="0" applyNumberFormat="1" applyFont="1" applyBorder="1" applyAlignment="1" applyProtection="1">
      <alignment vertical="center" wrapText="1"/>
      <protection locked="0"/>
    </xf>
    <xf numFmtId="37" fontId="0" fillId="0" borderId="37" xfId="0" applyNumberFormat="1" applyFont="1" applyBorder="1" applyAlignment="1">
      <alignment vertical="center" wrapText="1"/>
    </xf>
    <xf numFmtId="37" fontId="9" fillId="0" borderId="37" xfId="0" applyNumberFormat="1" applyFont="1" applyBorder="1" applyAlignment="1">
      <alignment vertical="center" wrapText="1"/>
    </xf>
    <xf numFmtId="37" fontId="9" fillId="0" borderId="15" xfId="0" applyNumberFormat="1" applyFont="1" applyBorder="1" applyAlignment="1">
      <alignment vertical="center" wrapText="1"/>
    </xf>
    <xf numFmtId="37" fontId="0" fillId="0" borderId="36" xfId="0" applyNumberFormat="1" applyFont="1" applyBorder="1" applyAlignment="1">
      <alignment horizontal="right" vertical="center" wrapText="1"/>
    </xf>
    <xf numFmtId="37" fontId="0" fillId="0" borderId="37" xfId="0" applyNumberFormat="1" applyFont="1" applyBorder="1" applyAlignment="1">
      <alignment horizontal="right" vertical="center" wrapText="1"/>
    </xf>
    <xf numFmtId="37" fontId="0" fillId="0" borderId="36" xfId="0" applyNumberFormat="1" applyFont="1" applyBorder="1" applyAlignment="1" applyProtection="1">
      <alignment horizontal="right" vertical="center" wrapText="1"/>
      <protection locked="0"/>
    </xf>
    <xf numFmtId="37" fontId="9" fillId="0" borderId="36" xfId="0" applyNumberFormat="1" applyFont="1" applyFill="1" applyBorder="1" applyAlignment="1" applyProtection="1">
      <alignment horizontal="right" vertical="center" wrapText="1"/>
      <protection locked="0"/>
    </xf>
    <xf numFmtId="37" fontId="9" fillId="0" borderId="36" xfId="0" applyNumberFormat="1" applyFont="1" applyBorder="1" applyAlignment="1" applyProtection="1">
      <alignment horizontal="right" vertical="center" wrapText="1"/>
      <protection locked="0"/>
    </xf>
    <xf numFmtId="0" fontId="15" fillId="0" borderId="0" xfId="0" applyFont="1"/>
    <xf numFmtId="37" fontId="0" fillId="0" borderId="0" xfId="0" applyNumberFormat="1" applyAlignment="1" applyProtection="1">
      <alignment wrapText="1"/>
      <protection locked="0"/>
    </xf>
    <xf numFmtId="37" fontId="1" fillId="15" borderId="13" xfId="0" applyNumberFormat="1" applyFont="1" applyFill="1" applyBorder="1" applyAlignment="1">
      <alignment horizontal="center" vertical="center" wrapText="1"/>
    </xf>
    <xf numFmtId="37" fontId="1" fillId="15" borderId="39" xfId="0" applyNumberFormat="1" applyFont="1" applyFill="1" applyBorder="1" applyAlignment="1">
      <alignment horizontal="center" vertical="center" wrapText="1"/>
    </xf>
    <xf numFmtId="37" fontId="1" fillId="15" borderId="38" xfId="0" applyNumberFormat="1" applyFont="1" applyFill="1" applyBorder="1" applyAlignment="1">
      <alignment horizontal="center" vertical="center" wrapText="1"/>
    </xf>
    <xf numFmtId="37" fontId="1" fillId="15" borderId="40" xfId="0" applyNumberFormat="1" applyFont="1" applyFill="1" applyBorder="1" applyAlignment="1">
      <alignment horizontal="center" vertical="center" wrapText="1"/>
    </xf>
    <xf numFmtId="37" fontId="1" fillId="15" borderId="41" xfId="0" applyNumberFormat="1" applyFont="1" applyFill="1" applyBorder="1" applyAlignment="1">
      <alignment horizontal="center" vertical="center" wrapText="1"/>
    </xf>
    <xf numFmtId="37" fontId="5" fillId="15" borderId="21" xfId="0" applyNumberFormat="1" applyFont="1" applyFill="1" applyBorder="1" applyAlignment="1">
      <alignment horizontal="center" vertical="center" wrapText="1"/>
    </xf>
    <xf numFmtId="37" fontId="1" fillId="15" borderId="42" xfId="0" applyNumberFormat="1" applyFont="1" applyFill="1" applyBorder="1" applyAlignment="1">
      <alignment horizontal="center" vertical="center" wrapText="1"/>
    </xf>
    <xf numFmtId="37" fontId="5" fillId="15" borderId="43" xfId="0" applyNumberFormat="1" applyFont="1" applyFill="1" applyBorder="1" applyAlignment="1">
      <alignment horizontal="center" vertical="center" wrapText="1"/>
    </xf>
    <xf numFmtId="0" fontId="0" fillId="0" borderId="4" xfId="0" applyBorder="1"/>
    <xf numFmtId="0" fontId="0" fillId="0" borderId="0" xfId="0" applyBorder="1"/>
    <xf numFmtId="0" fontId="0" fillId="0" borderId="5" xfId="0" applyBorder="1"/>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2" borderId="6"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7" xfId="0" applyFont="1" applyFill="1" applyBorder="1" applyAlignment="1" applyProtection="1">
      <alignment horizontal="left" vertical="top"/>
      <protection locked="0"/>
    </xf>
    <xf numFmtId="0" fontId="13" fillId="0" borderId="4" xfId="0" applyFont="1" applyBorder="1" applyProtection="1">
      <protection locked="0"/>
    </xf>
    <xf numFmtId="0" fontId="13" fillId="0" borderId="0" xfId="0" applyFont="1" applyBorder="1" applyProtection="1">
      <protection locked="0"/>
    </xf>
    <xf numFmtId="0" fontId="13" fillId="0" borderId="5" xfId="0" applyFont="1" applyBorder="1" applyProtection="1">
      <protection locked="0"/>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7" fillId="0" borderId="4"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0" xfId="0" applyBorder="1"/>
    <xf numFmtId="0" fontId="0" fillId="0" borderId="11" xfId="0" applyBorder="1"/>
    <xf numFmtId="0" fontId="0" fillId="0" borderId="12" xfId="0" applyBorder="1"/>
    <xf numFmtId="0" fontId="6" fillId="0" borderId="4"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9" fillId="0" borderId="4" xfId="0" applyFont="1" applyBorder="1" applyAlignment="1">
      <alignment wrapText="1"/>
    </xf>
    <xf numFmtId="0" fontId="9" fillId="0" borderId="0" xfId="0" applyFont="1" applyBorder="1" applyAlignment="1">
      <alignment wrapText="1"/>
    </xf>
    <xf numFmtId="0" fontId="9" fillId="0" borderId="5" xfId="0" applyFont="1" applyBorder="1" applyAlignment="1">
      <alignment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165" fontId="9" fillId="0" borderId="36" xfId="2" applyNumberFormat="1" applyFont="1" applyFill="1" applyBorder="1" applyAlignment="1" applyProtection="1">
      <alignment vertical="center" wrapText="1"/>
      <protection locked="0"/>
    </xf>
    <xf numFmtId="165" fontId="9" fillId="0" borderId="37" xfId="2" applyNumberFormat="1" applyFont="1" applyFill="1" applyBorder="1" applyAlignment="1" applyProtection="1">
      <alignment vertical="center" wrapText="1"/>
      <protection locked="0"/>
    </xf>
    <xf numFmtId="3" fontId="0" fillId="0" borderId="36" xfId="0" applyNumberFormat="1" applyBorder="1" applyAlignment="1">
      <alignment vertical="center" wrapText="1"/>
    </xf>
    <xf numFmtId="3" fontId="0" fillId="0" borderId="37" xfId="0" applyNumberFormat="1" applyBorder="1" applyAlignment="1">
      <alignment vertical="center" wrapText="1"/>
    </xf>
    <xf numFmtId="3" fontId="0" fillId="0" borderId="36" xfId="0" applyNumberFormat="1" applyBorder="1" applyAlignment="1">
      <alignment horizontal="right"/>
    </xf>
    <xf numFmtId="3" fontId="0" fillId="0" borderId="37" xfId="0" applyNumberFormat="1" applyBorder="1" applyAlignment="1">
      <alignment horizontal="right"/>
    </xf>
    <xf numFmtId="3" fontId="0" fillId="0" borderId="35" xfId="0" applyNumberFormat="1" applyBorder="1" applyAlignment="1">
      <alignment horizontal="right"/>
    </xf>
    <xf numFmtId="3" fontId="0" fillId="0" borderId="15" xfId="0" applyNumberFormat="1" applyBorder="1" applyAlignment="1">
      <alignment horizontal="right"/>
    </xf>
    <xf numFmtId="9" fontId="0" fillId="0" borderId="36" xfId="0" applyNumberFormat="1" applyBorder="1" applyAlignment="1" applyProtection="1">
      <alignment horizontal="right"/>
      <protection locked="0"/>
    </xf>
    <xf numFmtId="9" fontId="0" fillId="0" borderId="37" xfId="0" applyNumberFormat="1" applyBorder="1" applyAlignment="1" applyProtection="1">
      <alignment horizontal="right"/>
      <protection locked="0"/>
    </xf>
    <xf numFmtId="37" fontId="0" fillId="0" borderId="36" xfId="0" applyNumberFormat="1" applyFont="1" applyBorder="1" applyAlignment="1">
      <alignment horizontal="right" vertical="center" wrapText="1"/>
    </xf>
    <xf numFmtId="37" fontId="0" fillId="0" borderId="37" xfId="0" applyNumberFormat="1" applyFont="1" applyBorder="1" applyAlignment="1">
      <alignment horizontal="right" vertical="center" wrapText="1"/>
    </xf>
    <xf numFmtId="37" fontId="0" fillId="0" borderId="35" xfId="0" applyNumberFormat="1" applyFont="1" applyBorder="1" applyAlignment="1">
      <alignment horizontal="right" vertical="center" wrapText="1"/>
    </xf>
    <xf numFmtId="37" fontId="0" fillId="0" borderId="15" xfId="0" applyNumberFormat="1" applyFont="1" applyBorder="1" applyAlignment="1">
      <alignment horizontal="right" vertical="center" wrapText="1"/>
    </xf>
    <xf numFmtId="0" fontId="14" fillId="0" borderId="33" xfId="0" applyFont="1" applyBorder="1" applyAlignment="1">
      <alignment horizontal="center"/>
    </xf>
    <xf numFmtId="0" fontId="14" fillId="0" borderId="23"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37" fontId="0" fillId="0" borderId="35" xfId="0" applyNumberFormat="1" applyFont="1" applyBorder="1" applyAlignment="1">
      <alignment vertical="center" wrapText="1"/>
    </xf>
    <xf numFmtId="37" fontId="0" fillId="0" borderId="15" xfId="0" applyNumberFormat="1" applyFont="1" applyBorder="1" applyAlignment="1">
      <alignment vertical="center" wrapText="1"/>
    </xf>
    <xf numFmtId="0" fontId="14" fillId="0" borderId="34" xfId="0" applyFont="1" applyBorder="1" applyAlignment="1">
      <alignment horizontal="center"/>
    </xf>
    <xf numFmtId="0" fontId="1" fillId="19" borderId="15" xfId="0" applyFont="1" applyFill="1" applyBorder="1" applyAlignment="1">
      <alignment horizontal="right" vertical="center" wrapText="1"/>
    </xf>
    <xf numFmtId="0" fontId="1" fillId="19" borderId="16" xfId="0" applyFont="1" applyFill="1" applyBorder="1" applyAlignment="1">
      <alignment horizontal="right" vertical="center" wrapText="1"/>
    </xf>
    <xf numFmtId="0" fontId="1" fillId="19" borderId="14" xfId="0" applyFont="1" applyFill="1" applyBorder="1" applyAlignment="1">
      <alignment horizontal="right" vertical="center" wrapText="1"/>
    </xf>
    <xf numFmtId="0" fontId="1" fillId="15" borderId="15" xfId="0" applyFont="1" applyFill="1" applyBorder="1" applyAlignment="1">
      <alignment horizontal="left" vertical="center" wrapText="1"/>
    </xf>
    <xf numFmtId="0" fontId="1" fillId="15" borderId="16" xfId="0" applyFont="1" applyFill="1" applyBorder="1" applyAlignment="1">
      <alignment horizontal="left" vertical="center" wrapText="1"/>
    </xf>
    <xf numFmtId="0" fontId="1" fillId="18" borderId="15" xfId="0" applyFont="1" applyFill="1" applyBorder="1" applyAlignment="1">
      <alignment vertical="center" wrapText="1"/>
    </xf>
    <xf numFmtId="0" fontId="1" fillId="18" borderId="16" xfId="0" applyFont="1" applyFill="1" applyBorder="1" applyAlignment="1">
      <alignment vertical="center" wrapText="1"/>
    </xf>
    <xf numFmtId="0" fontId="0" fillId="0" borderId="28" xfId="0"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8" fillId="0" borderId="25" xfId="1" applyBorder="1" applyAlignment="1">
      <alignment vertical="center"/>
    </xf>
    <xf numFmtId="0" fontId="8" fillId="0" borderId="26" xfId="1" applyBorder="1" applyAlignment="1">
      <alignment vertical="center"/>
    </xf>
    <xf numFmtId="0" fontId="8" fillId="0" borderId="27" xfId="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6"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9" fillId="0" borderId="16" xfId="0" applyFont="1" applyBorder="1" applyAlignment="1">
      <alignment vertical="center" wrapText="1"/>
    </xf>
  </cellXfs>
  <cellStyles count="3">
    <cellStyle name="Hyperlink" xfId="1" builtinId="8"/>
    <cellStyle name="Normal" xfId="0" builtinId="0"/>
    <cellStyle name="Percent" xfId="2" builtinId="5"/>
  </cellStyles>
  <dxfs count="23">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49998474074526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ont>
        <color theme="1"/>
      </font>
      <fill>
        <patternFill>
          <bgColor theme="1" tint="0.499984740745262"/>
        </patternFill>
      </fill>
    </dxf>
    <dxf>
      <font>
        <b val="0"/>
        <i val="0"/>
        <strike val="0"/>
        <color theme="1"/>
      </font>
      <fill>
        <patternFill>
          <bgColor theme="1" tint="0.499984740745262"/>
        </patternFill>
      </fill>
    </dxf>
  </dxfs>
  <tableStyles count="0" defaultTableStyle="TableStyleMedium2" defaultPivotStyle="PivotStyleLight16"/>
  <colors>
    <mruColors>
      <color rgb="FFCCCCFF"/>
      <color rgb="FFECD9FF"/>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who.int/immunization_standards/vaccine_quality/pqs_catalogue/PdfCatalogue.aspx?cat_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8"/>
  <sheetViews>
    <sheetView showGridLines="0" topLeftCell="A21" zoomScale="75" zoomScaleNormal="75" workbookViewId="0">
      <selection activeCell="A35" sqref="A35:J35"/>
    </sheetView>
  </sheetViews>
  <sheetFormatPr defaultColWidth="0" defaultRowHeight="14.4" zeroHeight="1" x14ac:dyDescent="0.3"/>
  <cols>
    <col min="1" max="1" width="9" customWidth="1"/>
    <col min="2" max="7" width="9.109375" customWidth="1"/>
    <col min="8" max="9" width="15" customWidth="1"/>
    <col min="10" max="10" width="61.77734375" customWidth="1"/>
    <col min="11" max="12" width="9.109375" customWidth="1"/>
  </cols>
  <sheetData>
    <row r="1" spans="1:21 16384:16384" s="95" customFormat="1" ht="18" customHeight="1" x14ac:dyDescent="0.35">
      <c r="A1" s="144" t="s">
        <v>104</v>
      </c>
      <c r="B1" s="145"/>
      <c r="C1" s="145"/>
      <c r="D1" s="145"/>
      <c r="E1" s="145"/>
      <c r="F1" s="145"/>
      <c r="G1" s="145"/>
      <c r="H1" s="145"/>
      <c r="I1" s="145"/>
      <c r="J1" s="146"/>
    </row>
    <row r="2" spans="1:21 16384:16384" s="95" customFormat="1" ht="23.7" customHeight="1" x14ac:dyDescent="0.35">
      <c r="A2" s="156" t="s">
        <v>105</v>
      </c>
      <c r="B2" s="157"/>
      <c r="C2" s="157"/>
      <c r="D2" s="157"/>
      <c r="E2" s="157"/>
      <c r="F2" s="157"/>
      <c r="G2" s="157"/>
      <c r="H2" s="157"/>
      <c r="I2" s="157"/>
      <c r="J2" s="158"/>
    </row>
    <row r="3" spans="1:21 16384:16384" s="128" customFormat="1" ht="11.25" customHeight="1" thickBot="1" x14ac:dyDescent="0.35">
      <c r="A3" s="159"/>
      <c r="B3" s="160"/>
      <c r="C3" s="160"/>
      <c r="D3" s="160"/>
      <c r="E3" s="160"/>
      <c r="F3" s="160"/>
      <c r="G3" s="160"/>
      <c r="H3" s="160"/>
      <c r="I3" s="160"/>
      <c r="J3" s="161"/>
    </row>
    <row r="4" spans="1:21 16384:16384" s="95" customFormat="1" ht="18.600000000000001" thickBot="1" x14ac:dyDescent="0.4">
      <c r="A4" s="96" t="s">
        <v>106</v>
      </c>
      <c r="B4" s="97"/>
      <c r="C4" s="147" t="s">
        <v>107</v>
      </c>
      <c r="D4" s="148"/>
      <c r="E4" s="148"/>
      <c r="F4" s="148"/>
      <c r="G4" s="148"/>
      <c r="H4" s="148"/>
      <c r="I4" s="149"/>
      <c r="J4" s="98"/>
      <c r="XFD4" s="99"/>
    </row>
    <row r="5" spans="1:21 16384:16384" s="95" customFormat="1" ht="18" x14ac:dyDescent="0.35">
      <c r="A5" s="150"/>
      <c r="B5" s="151"/>
      <c r="C5" s="151"/>
      <c r="D5" s="151"/>
      <c r="E5" s="151"/>
      <c r="F5" s="151"/>
      <c r="G5" s="151"/>
      <c r="H5" s="151"/>
      <c r="I5" s="151"/>
      <c r="J5" s="152"/>
      <c r="P5" s="100"/>
      <c r="Q5" s="100"/>
      <c r="R5" s="100"/>
      <c r="S5" s="100"/>
      <c r="T5" s="100"/>
      <c r="U5" s="100"/>
      <c r="XFD5" s="99"/>
    </row>
    <row r="6" spans="1:21 16384:16384" s="95" customFormat="1" ht="18.600000000000001" thickBot="1" x14ac:dyDescent="0.4">
      <c r="A6" s="153" t="s">
        <v>108</v>
      </c>
      <c r="B6" s="154"/>
      <c r="C6" s="154"/>
      <c r="D6" s="154"/>
      <c r="E6" s="154"/>
      <c r="F6" s="154"/>
      <c r="G6" s="154"/>
      <c r="H6" s="154"/>
      <c r="I6" s="154"/>
      <c r="J6" s="155"/>
      <c r="XFD6" s="99"/>
    </row>
    <row r="7" spans="1:21 16384:16384" x14ac:dyDescent="0.3">
      <c r="A7" s="138"/>
      <c r="B7" s="139"/>
      <c r="C7" s="139"/>
      <c r="D7" s="139"/>
      <c r="E7" s="139"/>
      <c r="F7" s="139"/>
      <c r="G7" s="139"/>
      <c r="H7" s="139"/>
      <c r="I7" s="139"/>
      <c r="J7" s="140"/>
      <c r="XFD7" s="1"/>
    </row>
    <row r="8" spans="1:21 16384:16384" x14ac:dyDescent="0.3">
      <c r="A8" s="138" t="s">
        <v>109</v>
      </c>
      <c r="B8" s="139"/>
      <c r="C8" s="139"/>
      <c r="D8" s="139"/>
      <c r="E8" s="139"/>
      <c r="F8" s="139"/>
      <c r="G8" s="139"/>
      <c r="H8" s="139"/>
      <c r="I8" s="139"/>
      <c r="J8" s="140"/>
      <c r="XFD8" s="1"/>
    </row>
    <row r="9" spans="1:21 16384:16384" x14ac:dyDescent="0.3">
      <c r="A9" s="3"/>
      <c r="B9" s="4"/>
      <c r="C9" s="4"/>
      <c r="D9" s="4"/>
      <c r="E9" s="4"/>
      <c r="F9" s="4"/>
      <c r="G9" s="4"/>
      <c r="H9" s="4"/>
      <c r="I9" s="4"/>
      <c r="J9" s="5"/>
      <c r="XFD9" s="1"/>
    </row>
    <row r="10" spans="1:21 16384:16384" ht="27.75" customHeight="1" x14ac:dyDescent="0.3">
      <c r="A10" s="141" t="s">
        <v>111</v>
      </c>
      <c r="B10" s="142"/>
      <c r="C10" s="142"/>
      <c r="D10" s="142"/>
      <c r="E10" s="142"/>
      <c r="F10" s="142"/>
      <c r="G10" s="142"/>
      <c r="H10" s="142"/>
      <c r="I10" s="142"/>
      <c r="J10" s="143"/>
      <c r="XFD10" s="1"/>
    </row>
    <row r="11" spans="1:21 16384:16384" x14ac:dyDescent="0.3">
      <c r="A11" s="138"/>
      <c r="B11" s="139"/>
      <c r="C11" s="139"/>
      <c r="D11" s="139"/>
      <c r="E11" s="139"/>
      <c r="F11" s="139"/>
      <c r="G11" s="139"/>
      <c r="H11" s="139"/>
      <c r="I11" s="139"/>
      <c r="J11" s="140"/>
      <c r="XFD11" s="1"/>
    </row>
    <row r="12" spans="1:21 16384:16384" s="40" customFormat="1" ht="30.9" customHeight="1" x14ac:dyDescent="0.3">
      <c r="A12" s="162" t="s">
        <v>174</v>
      </c>
      <c r="B12" s="163"/>
      <c r="C12" s="163"/>
      <c r="D12" s="163"/>
      <c r="E12" s="163"/>
      <c r="F12" s="163"/>
      <c r="G12" s="163"/>
      <c r="H12" s="163"/>
      <c r="I12" s="163"/>
      <c r="J12" s="164"/>
      <c r="XFD12" s="94"/>
    </row>
    <row r="13" spans="1:21 16384:16384" x14ac:dyDescent="0.3">
      <c r="A13" s="138"/>
      <c r="B13" s="139"/>
      <c r="C13" s="139"/>
      <c r="D13" s="139"/>
      <c r="E13" s="139"/>
      <c r="F13" s="139"/>
      <c r="G13" s="139"/>
      <c r="H13" s="139"/>
      <c r="I13" s="139"/>
      <c r="J13" s="140"/>
      <c r="XFD13" s="1"/>
    </row>
    <row r="14" spans="1:21 16384:16384" ht="60" customHeight="1" x14ac:dyDescent="0.3">
      <c r="A14" s="162" t="s">
        <v>110</v>
      </c>
      <c r="B14" s="139"/>
      <c r="C14" s="139"/>
      <c r="D14" s="139"/>
      <c r="E14" s="139"/>
      <c r="F14" s="139"/>
      <c r="G14" s="139"/>
      <c r="H14" s="139"/>
      <c r="I14" s="139"/>
      <c r="J14" s="140"/>
      <c r="XFD14" s="1"/>
    </row>
    <row r="15" spans="1:21 16384:16384" x14ac:dyDescent="0.3">
      <c r="A15" s="138"/>
      <c r="B15" s="139"/>
      <c r="C15" s="139"/>
      <c r="D15" s="139"/>
      <c r="E15" s="139"/>
      <c r="F15" s="139"/>
      <c r="G15" s="139"/>
      <c r="H15" s="139"/>
      <c r="I15" s="139"/>
      <c r="J15" s="140"/>
      <c r="XFD15" s="1"/>
    </row>
    <row r="16" spans="1:21 16384:16384" x14ac:dyDescent="0.3">
      <c r="A16" s="138" t="s">
        <v>112</v>
      </c>
      <c r="B16" s="139"/>
      <c r="C16" s="139"/>
      <c r="D16" s="139"/>
      <c r="E16" s="139"/>
      <c r="F16" s="139"/>
      <c r="G16" s="139"/>
      <c r="H16" s="139"/>
      <c r="I16" s="139"/>
      <c r="J16" s="140"/>
      <c r="XFD16" s="1"/>
    </row>
    <row r="17" spans="1:21 16384:16384" x14ac:dyDescent="0.3">
      <c r="A17" s="138"/>
      <c r="B17" s="139"/>
      <c r="C17" s="139"/>
      <c r="D17" s="139"/>
      <c r="E17" s="139"/>
      <c r="F17" s="139"/>
      <c r="G17" s="139"/>
      <c r="H17" s="139"/>
      <c r="I17" s="139"/>
      <c r="J17" s="140"/>
      <c r="XFD17" s="1"/>
    </row>
    <row r="18" spans="1:21 16384:16384" x14ac:dyDescent="0.3">
      <c r="A18" s="138" t="s">
        <v>113</v>
      </c>
      <c r="B18" s="139"/>
      <c r="C18" s="139"/>
      <c r="D18" s="139"/>
      <c r="E18" s="139"/>
      <c r="F18" s="139"/>
      <c r="G18" s="139"/>
      <c r="H18" s="139"/>
      <c r="I18" s="139"/>
      <c r="J18" s="140"/>
      <c r="XFD18" s="1"/>
    </row>
    <row r="19" spans="1:21 16384:16384" x14ac:dyDescent="0.3">
      <c r="A19" s="162" t="s">
        <v>114</v>
      </c>
      <c r="B19" s="163"/>
      <c r="C19" s="163"/>
      <c r="D19" s="163"/>
      <c r="E19" s="163"/>
      <c r="F19" s="163"/>
      <c r="G19" s="163"/>
      <c r="H19" s="163"/>
      <c r="I19" s="163"/>
      <c r="J19" s="164"/>
      <c r="XFD19" s="1"/>
    </row>
    <row r="20" spans="1:21 16384:16384" x14ac:dyDescent="0.3">
      <c r="A20" s="138"/>
      <c r="B20" s="139"/>
      <c r="C20" s="139"/>
      <c r="D20" s="139"/>
      <c r="E20" s="139"/>
      <c r="F20" s="139"/>
      <c r="G20" s="139"/>
      <c r="H20" s="139"/>
      <c r="I20" s="139"/>
      <c r="J20" s="140"/>
      <c r="XFD20" s="1"/>
    </row>
    <row r="21" spans="1:21 16384:16384" x14ac:dyDescent="0.3">
      <c r="A21" s="162" t="s">
        <v>115</v>
      </c>
      <c r="B21" s="163"/>
      <c r="C21" s="163"/>
      <c r="D21" s="163"/>
      <c r="E21" s="163"/>
      <c r="F21" s="163"/>
      <c r="G21" s="163"/>
      <c r="H21" s="163"/>
      <c r="I21" s="163"/>
      <c r="J21" s="164"/>
      <c r="XFD21" s="1"/>
    </row>
    <row r="22" spans="1:21 16384:16384" x14ac:dyDescent="0.3">
      <c r="A22" s="138"/>
      <c r="B22" s="139"/>
      <c r="C22" s="139"/>
      <c r="D22" s="139"/>
      <c r="E22" s="139"/>
      <c r="F22" s="139"/>
      <c r="G22" s="139"/>
      <c r="H22" s="139"/>
      <c r="I22" s="139"/>
      <c r="J22" s="140"/>
      <c r="XFD22" s="1"/>
    </row>
    <row r="23" spans="1:21 16384:16384" ht="48" customHeight="1" x14ac:dyDescent="0.3">
      <c r="A23" s="171" t="s">
        <v>116</v>
      </c>
      <c r="B23" s="172"/>
      <c r="C23" s="172"/>
      <c r="D23" s="172"/>
      <c r="E23" s="172"/>
      <c r="F23" s="172"/>
      <c r="G23" s="172"/>
      <c r="H23" s="172"/>
      <c r="I23" s="172"/>
      <c r="J23" s="173"/>
      <c r="XFD23" s="1"/>
    </row>
    <row r="24" spans="1:21 16384:16384" x14ac:dyDescent="0.3">
      <c r="A24" s="3"/>
      <c r="B24" s="4"/>
      <c r="C24" s="4"/>
      <c r="D24" s="4"/>
      <c r="E24" s="4"/>
      <c r="F24" s="4"/>
      <c r="G24" s="4"/>
      <c r="H24" s="4"/>
      <c r="I24" s="4"/>
      <c r="J24" s="5"/>
      <c r="XFD24" s="1"/>
    </row>
    <row r="25" spans="1:21 16384:16384" ht="28.5" customHeight="1" x14ac:dyDescent="0.3">
      <c r="A25" s="174" t="s">
        <v>117</v>
      </c>
      <c r="B25" s="175"/>
      <c r="C25" s="175"/>
      <c r="D25" s="175"/>
      <c r="E25" s="175"/>
      <c r="F25" s="175"/>
      <c r="G25" s="175"/>
      <c r="H25" s="175"/>
      <c r="I25" s="175"/>
      <c r="J25" s="176"/>
      <c r="XFD25" s="1"/>
    </row>
    <row r="26" spans="1:21 16384:16384" x14ac:dyDescent="0.3">
      <c r="A26" s="3"/>
      <c r="B26" s="4"/>
      <c r="C26" s="4"/>
      <c r="D26" s="4"/>
      <c r="E26" s="4"/>
      <c r="F26" s="4"/>
      <c r="G26" s="4"/>
      <c r="H26" s="4"/>
      <c r="I26" s="4"/>
      <c r="J26" s="5"/>
      <c r="XFD26" s="1"/>
    </row>
    <row r="27" spans="1:21 16384:16384" ht="15" customHeight="1" x14ac:dyDescent="0.3">
      <c r="A27" s="168" t="s">
        <v>118</v>
      </c>
      <c r="B27" s="169"/>
      <c r="C27" s="169"/>
      <c r="D27" s="169"/>
      <c r="E27" s="169"/>
      <c r="F27" s="169"/>
      <c r="G27" s="169"/>
      <c r="H27" s="169"/>
      <c r="I27" s="169"/>
      <c r="J27" s="170"/>
      <c r="P27" s="2"/>
      <c r="Q27" s="2"/>
      <c r="R27" s="2"/>
      <c r="S27" s="2"/>
      <c r="T27" s="2"/>
      <c r="U27" s="2"/>
    </row>
    <row r="28" spans="1:21 16384:16384" x14ac:dyDescent="0.3">
      <c r="A28" s="168"/>
      <c r="B28" s="169"/>
      <c r="C28" s="169"/>
      <c r="D28" s="169"/>
      <c r="E28" s="169"/>
      <c r="F28" s="169"/>
      <c r="G28" s="169"/>
      <c r="H28" s="169"/>
      <c r="I28" s="169"/>
      <c r="J28" s="170"/>
      <c r="P28" s="2"/>
      <c r="Q28" s="2"/>
      <c r="R28" s="2"/>
      <c r="S28" s="2"/>
      <c r="T28" s="2"/>
      <c r="U28" s="2"/>
    </row>
    <row r="29" spans="1:21 16384:16384" x14ac:dyDescent="0.3">
      <c r="A29" s="3"/>
      <c r="B29" s="4"/>
      <c r="C29" s="4"/>
      <c r="D29" s="4"/>
      <c r="E29" s="4"/>
      <c r="F29" s="4"/>
      <c r="G29" s="4"/>
      <c r="H29" s="4"/>
      <c r="I29" s="4"/>
      <c r="J29" s="5"/>
      <c r="XFD29" s="1"/>
    </row>
    <row r="30" spans="1:21 16384:16384" ht="58.8" customHeight="1" x14ac:dyDescent="0.3">
      <c r="A30" s="180" t="s">
        <v>177</v>
      </c>
      <c r="B30" s="181"/>
      <c r="C30" s="181"/>
      <c r="D30" s="181"/>
      <c r="E30" s="181"/>
      <c r="F30" s="181"/>
      <c r="G30" s="181"/>
      <c r="H30" s="181"/>
      <c r="I30" s="181"/>
      <c r="J30" s="182"/>
      <c r="XFD30" s="1"/>
    </row>
    <row r="31" spans="1:21 16384:16384" x14ac:dyDescent="0.3">
      <c r="A31" s="113"/>
      <c r="B31" s="114"/>
      <c r="C31" s="114"/>
      <c r="D31" s="114"/>
      <c r="E31" s="114"/>
      <c r="F31" s="114"/>
      <c r="G31" s="114"/>
      <c r="H31" s="114"/>
      <c r="I31" s="114"/>
      <c r="J31" s="115"/>
      <c r="XFD31" s="1"/>
    </row>
    <row r="32" spans="1:21 16384:16384" ht="48" customHeight="1" x14ac:dyDescent="0.3">
      <c r="A32" s="180" t="s">
        <v>178</v>
      </c>
      <c r="B32" s="181"/>
      <c r="C32" s="181"/>
      <c r="D32" s="181"/>
      <c r="E32" s="181"/>
      <c r="F32" s="181"/>
      <c r="G32" s="181"/>
      <c r="H32" s="181"/>
      <c r="I32" s="181"/>
      <c r="J32" s="182"/>
      <c r="XFD32" s="1"/>
    </row>
    <row r="33" spans="1:21 16384:16384" ht="36.450000000000003" customHeight="1" x14ac:dyDescent="0.3">
      <c r="A33" s="177" t="s">
        <v>179</v>
      </c>
      <c r="B33" s="178"/>
      <c r="C33" s="178"/>
      <c r="D33" s="178"/>
      <c r="E33" s="178"/>
      <c r="F33" s="178"/>
      <c r="G33" s="178"/>
      <c r="H33" s="178"/>
      <c r="I33" s="178"/>
      <c r="J33" s="179"/>
      <c r="XFD33" s="1"/>
    </row>
    <row r="34" spans="1:21 16384:16384" x14ac:dyDescent="0.3">
      <c r="A34" s="81"/>
      <c r="B34" s="82"/>
      <c r="C34" s="82"/>
      <c r="D34" s="82"/>
      <c r="E34" s="82"/>
      <c r="F34" s="82"/>
      <c r="G34" s="82"/>
      <c r="H34" s="82"/>
      <c r="I34" s="82"/>
      <c r="J34" s="83"/>
      <c r="P34" s="2"/>
      <c r="Q34" s="2"/>
      <c r="R34" s="2"/>
      <c r="S34" s="2"/>
      <c r="T34" s="2"/>
      <c r="U34" s="2"/>
    </row>
    <row r="35" spans="1:21 16384:16384" ht="47.25" customHeight="1" x14ac:dyDescent="0.3">
      <c r="A35" s="177" t="s">
        <v>180</v>
      </c>
      <c r="B35" s="178"/>
      <c r="C35" s="178"/>
      <c r="D35" s="178"/>
      <c r="E35" s="178"/>
      <c r="F35" s="178"/>
      <c r="G35" s="178"/>
      <c r="H35" s="178"/>
      <c r="I35" s="178"/>
      <c r="J35" s="179"/>
      <c r="P35" s="2"/>
      <c r="Q35" s="2"/>
      <c r="R35" s="2"/>
      <c r="S35" s="2"/>
      <c r="T35" s="2"/>
      <c r="U35" s="2"/>
    </row>
    <row r="36" spans="1:21 16384:16384" ht="15" thickBot="1" x14ac:dyDescent="0.35">
      <c r="A36" s="165"/>
      <c r="B36" s="166"/>
      <c r="C36" s="166"/>
      <c r="D36" s="166"/>
      <c r="E36" s="166"/>
      <c r="F36" s="166"/>
      <c r="G36" s="166"/>
      <c r="H36" s="166"/>
      <c r="I36" s="166"/>
      <c r="J36" s="167"/>
      <c r="P36" s="2"/>
      <c r="Q36" s="2"/>
      <c r="R36" s="2"/>
      <c r="S36" s="2"/>
      <c r="T36" s="2"/>
      <c r="U36" s="2"/>
    </row>
    <row r="37" spans="1:21 16384:16384" x14ac:dyDescent="0.3"/>
    <row r="38" spans="1:21 16384:16384" x14ac:dyDescent="0.3"/>
    <row r="39" spans="1:21 16384:16384" x14ac:dyDescent="0.3"/>
    <row r="40" spans="1:21 16384:16384" x14ac:dyDescent="0.3"/>
    <row r="41" spans="1:21 16384:16384" x14ac:dyDescent="0.3"/>
    <row r="42" spans="1:21 16384:16384" x14ac:dyDescent="0.3"/>
    <row r="43" spans="1:21 16384:16384" x14ac:dyDescent="0.3"/>
    <row r="44" spans="1:21 16384:16384" x14ac:dyDescent="0.3"/>
    <row r="45" spans="1:21 16384:16384" x14ac:dyDescent="0.3"/>
    <row r="46" spans="1:21 16384:16384" x14ac:dyDescent="0.3"/>
    <row r="47" spans="1:21 16384:16384" x14ac:dyDescent="0.3"/>
    <row r="48" spans="1:21 16384:16384" x14ac:dyDescent="0.3"/>
  </sheetData>
  <sheetProtection algorithmName="SHA-512" hashValue="LoRa1KY5o0E/Q9xTCR35sg7LBnU8T9u86qfMtNbdkgu9CoiZHdJRCI7LTX8Ws1PcLASM0KKHXn66pvxa3u7zXg==" saltValue="3csrhGpYG9vZY49p0+oimQ==" spinCount="100000" sheet="1" objects="1" scenarios="1"/>
  <mergeCells count="29">
    <mergeCell ref="A16:J16"/>
    <mergeCell ref="A36:J36"/>
    <mergeCell ref="A27:J28"/>
    <mergeCell ref="A17:J17"/>
    <mergeCell ref="A18:J18"/>
    <mergeCell ref="A19:J19"/>
    <mergeCell ref="A20:J20"/>
    <mergeCell ref="A21:J21"/>
    <mergeCell ref="A22:J22"/>
    <mergeCell ref="A23:J23"/>
    <mergeCell ref="A25:J25"/>
    <mergeCell ref="A33:J33"/>
    <mergeCell ref="A35:J35"/>
    <mergeCell ref="A30:J30"/>
    <mergeCell ref="A32:J32"/>
    <mergeCell ref="A11:J11"/>
    <mergeCell ref="A12:J12"/>
    <mergeCell ref="A13:J13"/>
    <mergeCell ref="A14:J14"/>
    <mergeCell ref="A15:J15"/>
    <mergeCell ref="A7:J7"/>
    <mergeCell ref="A8:J8"/>
    <mergeCell ref="A10:J10"/>
    <mergeCell ref="A1:J1"/>
    <mergeCell ref="C4:I4"/>
    <mergeCell ref="A5:J5"/>
    <mergeCell ref="A6:J6"/>
    <mergeCell ref="A2:J2"/>
    <mergeCell ref="A3:J3"/>
  </mergeCells>
  <pageMargins left="0.7" right="0.7"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4"/>
  <sheetViews>
    <sheetView showGridLines="0" zoomScaleNormal="100" workbookViewId="0">
      <pane xSplit="2" ySplit="3" topLeftCell="C25" activePane="bottomRight" state="frozen"/>
      <selection pane="topRight" activeCell="C1" sqref="C1"/>
      <selection pane="bottomLeft" activeCell="A4" sqref="A4"/>
      <selection pane="bottomRight" activeCell="C4" sqref="C4"/>
    </sheetView>
  </sheetViews>
  <sheetFormatPr defaultColWidth="0" defaultRowHeight="14.4" zeroHeight="1" x14ac:dyDescent="0.3"/>
  <cols>
    <col min="1" max="1" width="45.21875" customWidth="1"/>
    <col min="2" max="3" width="15.5546875" customWidth="1"/>
    <col min="4" max="4" width="15.5546875" style="50" customWidth="1"/>
    <col min="5" max="5" width="11.44140625" style="50" bestFit="1" customWidth="1"/>
    <col min="6" max="6" width="13.5546875" style="50" bestFit="1" customWidth="1"/>
    <col min="7" max="7" width="21.44140625" style="50" bestFit="1" customWidth="1"/>
    <col min="8" max="8" width="20.33203125" style="50" customWidth="1"/>
    <col min="9" max="20" width="13.5546875" style="50" customWidth="1"/>
    <col min="21" max="21" width="3.5546875" customWidth="1"/>
    <col min="22" max="24" width="15.5546875" customWidth="1"/>
    <col min="25" max="26" width="9.109375" style="56" customWidth="1"/>
    <col min="27" max="71" width="0" hidden="1" customWidth="1"/>
    <col min="72" max="16384" width="9.109375" hidden="1"/>
  </cols>
  <sheetData>
    <row r="1" spans="1:26" s="107" customFormat="1" ht="15.6" thickTop="1" thickBot="1" x14ac:dyDescent="0.35">
      <c r="A1" s="101"/>
      <c r="B1" s="102"/>
      <c r="C1" s="102"/>
      <c r="D1" s="102"/>
      <c r="E1" s="108"/>
      <c r="F1" s="108"/>
      <c r="G1" s="108"/>
      <c r="H1" s="108"/>
      <c r="I1" s="197">
        <v>2018</v>
      </c>
      <c r="J1" s="203"/>
      <c r="K1" s="197">
        <v>2019</v>
      </c>
      <c r="L1" s="198"/>
      <c r="M1" s="199">
        <v>2020</v>
      </c>
      <c r="N1" s="200"/>
      <c r="O1" s="199">
        <v>2021</v>
      </c>
      <c r="P1" s="200"/>
      <c r="Q1" s="199">
        <v>2022</v>
      </c>
      <c r="R1" s="200"/>
      <c r="S1" s="199" t="s">
        <v>98</v>
      </c>
      <c r="T1" s="200"/>
      <c r="U1" s="102"/>
      <c r="V1" s="103" t="s">
        <v>99</v>
      </c>
      <c r="W1" s="104"/>
      <c r="X1" s="105"/>
      <c r="Y1" s="106"/>
      <c r="Z1" s="106"/>
    </row>
    <row r="2" spans="1:26" s="10" customFormat="1" ht="58.2" thickTop="1" x14ac:dyDescent="0.3">
      <c r="A2" s="12" t="s">
        <v>119</v>
      </c>
      <c r="B2" s="12" t="s">
        <v>120</v>
      </c>
      <c r="C2" s="12" t="s">
        <v>121</v>
      </c>
      <c r="D2" s="46" t="s">
        <v>122</v>
      </c>
      <c r="E2" s="130" t="s">
        <v>123</v>
      </c>
      <c r="F2" s="130" t="s">
        <v>124</v>
      </c>
      <c r="G2" s="130" t="s">
        <v>125</v>
      </c>
      <c r="H2" s="131" t="s">
        <v>126</v>
      </c>
      <c r="I2" s="133" t="s">
        <v>127</v>
      </c>
      <c r="J2" s="134" t="s">
        <v>128</v>
      </c>
      <c r="K2" s="133" t="s">
        <v>127</v>
      </c>
      <c r="L2" s="134" t="s">
        <v>128</v>
      </c>
      <c r="M2" s="133" t="s">
        <v>127</v>
      </c>
      <c r="N2" s="134" t="s">
        <v>128</v>
      </c>
      <c r="O2" s="133" t="s">
        <v>127</v>
      </c>
      <c r="P2" s="134" t="s">
        <v>128</v>
      </c>
      <c r="Q2" s="133" t="s">
        <v>127</v>
      </c>
      <c r="R2" s="134" t="s">
        <v>128</v>
      </c>
      <c r="S2" s="133" t="s">
        <v>127</v>
      </c>
      <c r="T2" s="134" t="s">
        <v>128</v>
      </c>
      <c r="U2" s="16"/>
      <c r="V2" s="12" t="s">
        <v>132</v>
      </c>
      <c r="W2" s="12" t="s">
        <v>133</v>
      </c>
      <c r="X2" s="17" t="s">
        <v>134</v>
      </c>
      <c r="Y2" s="77"/>
      <c r="Z2" s="77"/>
    </row>
    <row r="3" spans="1:26" s="18" customFormat="1" ht="57.6" x14ac:dyDescent="0.3">
      <c r="A3" s="14"/>
      <c r="B3" s="15" t="s">
        <v>129</v>
      </c>
      <c r="C3" s="14"/>
      <c r="D3" s="47"/>
      <c r="E3" s="47"/>
      <c r="F3" s="47"/>
      <c r="G3" s="135" t="s">
        <v>130</v>
      </c>
      <c r="H3" s="136"/>
      <c r="I3" s="137" t="s">
        <v>131</v>
      </c>
      <c r="J3" s="132"/>
      <c r="K3" s="137" t="s">
        <v>131</v>
      </c>
      <c r="L3" s="132"/>
      <c r="M3" s="137" t="s">
        <v>131</v>
      </c>
      <c r="N3" s="132"/>
      <c r="O3" s="137" t="s">
        <v>131</v>
      </c>
      <c r="P3" s="132"/>
      <c r="Q3" s="137" t="s">
        <v>131</v>
      </c>
      <c r="R3" s="132"/>
      <c r="S3" s="137"/>
      <c r="T3" s="132"/>
      <c r="U3" s="9"/>
      <c r="V3" s="14"/>
      <c r="W3" s="15" t="s">
        <v>129</v>
      </c>
      <c r="X3" s="19" t="s">
        <v>129</v>
      </c>
      <c r="Y3" s="78"/>
      <c r="Z3" s="78"/>
    </row>
    <row r="4" spans="1:26" s="41" customFormat="1" ht="28.2" customHeight="1" x14ac:dyDescent="0.3">
      <c r="A4" s="60" t="s">
        <v>149</v>
      </c>
      <c r="B4" s="61"/>
      <c r="C4" s="44" t="str">
        <f>IFERROR(INDEX('Prix et modèle des ECF '!$A$3:$M$75,MATCH('Choix du modèle spécifié d''ECF'!$B4,'Prix et modèle des ECF '!$E$3:$E$75,0),MATCH('Choix du modèle spécifié d''ECF'!C$2,'Prix et modèle des ECF '!$A$3:$M$3,0)),"")</f>
        <v/>
      </c>
      <c r="D4" s="49" t="str">
        <f>IFERROR(INDEX('Prix et modèle des ECF '!$A$3:$M$75,MATCH('Choix du modèle spécifié d''ECF'!$B4,'Prix et modèle des ECF '!$E$3:$E$75,0),MATCH('Choix du modèle spécifié d''ECF'!D$2,'Prix et modèle des ECF '!$A$3:$M$3,0)),"")</f>
        <v/>
      </c>
      <c r="E4" s="49" t="str">
        <f>IFERROR(INDEX('Prix et modèle des ECF '!$A$3:$M$75,MATCH('Choix du modèle spécifié d''ECF'!$B4,'Prix et modèle des ECF '!$E$3:$E$75,0),MATCH('Choix du modèle spécifié d''ECF'!E$2,'Prix et modèle des ECF '!$A$3:$M$3,0)),"")</f>
        <v/>
      </c>
      <c r="F4" s="49" t="str">
        <f>IFERROR(INDEX('Prix et modèle des ECF '!$A$3:$M$75,MATCH('Choix du modèle spécifié d''ECF'!$B4,'Prix et modèle des ECF '!$E$3:$E$75,0),MATCH('Choix du modèle spécifié d''ECF'!F$2,'Prix et modèle des ECF '!$A$3:$M$3,0)),"")</f>
        <v/>
      </c>
      <c r="G4" s="75"/>
      <c r="H4" s="116" t="str">
        <f>IFERROR(IF(OR(EXACT(A4,'Prix et modèle des ECF '!$Z$11),EXACT(A4,'Prix et modèle des ECF '!$Z$13),EXACT(A4,'Prix et modèle des ECF '!$Z$14),EXACT(A4,'Prix et modèle des ECF '!$Z$15),EXACT(A4,'Prix et modèle des ECF '!$Z$16)),"N/A",G4+F4),"")</f>
        <v/>
      </c>
      <c r="I4" s="119"/>
      <c r="J4" s="120" t="str">
        <f t="shared" ref="J4:J27" si="0">IFERROR(IF(H4="N/A",F4*I4,H4*I4),"")</f>
        <v/>
      </c>
      <c r="K4" s="118"/>
      <c r="L4" s="116" t="str">
        <f t="shared" ref="L4:L27" si="1">IFERROR(IF(H4="N/A",F4*K4,H4*K4),"")</f>
        <v/>
      </c>
      <c r="M4" s="125"/>
      <c r="N4" s="124" t="str">
        <f t="shared" ref="N4:N27" si="2">IFERROR(IF(H4="N/A",F4*M4,H4*M4),"")</f>
        <v/>
      </c>
      <c r="O4" s="125"/>
      <c r="P4" s="124" t="str">
        <f t="shared" ref="P4:P27" si="3">IFERROR(IF(H4="N/A",F4*O4,H4*O4),"")</f>
        <v/>
      </c>
      <c r="Q4" s="125"/>
      <c r="R4" s="124" t="str">
        <f t="shared" ref="R4:R27" si="4">IFERROR(IF(H4="N/A",F4*Q4,H4*Q4),"")</f>
        <v/>
      </c>
      <c r="S4" s="123">
        <f t="shared" ref="S4:S27" si="5">SUMIFS(Q:Q,B:B,B4)+SUMIFS(O:O,B:B,B4)+SUMIFS(M:M,B:B,B4)+SUMIFS(K:K,B:B,B4)+SUMIFS(I:I,B:B,B4)</f>
        <v>0</v>
      </c>
      <c r="T4" s="124" t="str">
        <f t="shared" ref="T4:T27" si="6">IFERROR(IF(H4="N/A",F4*S4,H4*S4),"")</f>
        <v/>
      </c>
      <c r="U4" s="92"/>
      <c r="V4" s="48" t="str">
        <f>IFERROR(INDEX('Prix et modèle des ECF '!$A$3:$M$75,MATCH('Choix du modèle spécifié d''ECF'!$B4,'Prix et modèle des ECF '!$E$3:$E$75,0),MATCH('Choix du modèle spécifié d''ECF'!$V$2,'Prix et modèle des ECF '!$A$3:$M$3,0)),"")</f>
        <v/>
      </c>
      <c r="W4" s="76"/>
      <c r="X4" s="76"/>
      <c r="Y4" s="79"/>
      <c r="Z4" s="79"/>
    </row>
    <row r="5" spans="1:26" s="41" customFormat="1" ht="28.2" customHeight="1" x14ac:dyDescent="0.3">
      <c r="A5" s="60" t="s">
        <v>149</v>
      </c>
      <c r="B5" s="61"/>
      <c r="C5" s="44" t="str">
        <f>IFERROR(INDEX('Prix et modèle des ECF '!$A$3:$M$75,MATCH('Choix du modèle spécifié d''ECF'!$B5,'Prix et modèle des ECF '!$E$3:$E$75,0),MATCH('Choix du modèle spécifié d''ECF'!C$2,'Prix et modèle des ECF '!$A$3:$M$3,0)),"")</f>
        <v/>
      </c>
      <c r="D5" s="49" t="str">
        <f>IFERROR(INDEX('Prix et modèle des ECF '!$A$3:$M$75,MATCH('Choix du modèle spécifié d''ECF'!$B5,'Prix et modèle des ECF '!$E$3:$E$75,0),MATCH('Choix du modèle spécifié d''ECF'!D$2,'Prix et modèle des ECF '!$A$3:$M$3,0)),"")</f>
        <v/>
      </c>
      <c r="E5" s="49" t="str">
        <f>IFERROR(INDEX('Prix et modèle des ECF '!$A$3:$M$75,MATCH('Choix du modèle spécifié d''ECF'!$B5,'Prix et modèle des ECF '!$E$3:$E$75,0),MATCH('Choix du modèle spécifié d''ECF'!E$2,'Prix et modèle des ECF '!$A$3:$M$3,0)),"")</f>
        <v/>
      </c>
      <c r="F5" s="49" t="str">
        <f>IFERROR(INDEX('Prix et modèle des ECF '!$A$3:$M$75,MATCH('Choix du modèle spécifié d''ECF'!$B5,'Prix et modèle des ECF '!$E$3:$E$75,0),MATCH('Choix du modèle spécifié d''ECF'!F$2,'Prix et modèle des ECF '!$A$3:$M$3,0)),"")</f>
        <v/>
      </c>
      <c r="G5" s="75"/>
      <c r="H5" s="116" t="str">
        <f>IFERROR(IF(OR(EXACT(A5,'Prix et modèle des ECF '!$Z$11),EXACT(A5,'Prix et modèle des ECF '!$Z$13),EXACT(A5,'Prix et modèle des ECF '!$Z$14),EXACT(A5,'Prix et modèle des ECF '!$Z$15),EXACT(A5,'Prix et modèle des ECF '!$Z$16)),"N/A",G5+F5),"")</f>
        <v/>
      </c>
      <c r="I5" s="119"/>
      <c r="J5" s="120" t="str">
        <f t="shared" si="0"/>
        <v/>
      </c>
      <c r="K5" s="118"/>
      <c r="L5" s="116" t="str">
        <f t="shared" si="1"/>
        <v/>
      </c>
      <c r="M5" s="125"/>
      <c r="N5" s="124" t="str">
        <f t="shared" si="2"/>
        <v/>
      </c>
      <c r="O5" s="125"/>
      <c r="P5" s="124" t="str">
        <f t="shared" si="3"/>
        <v/>
      </c>
      <c r="Q5" s="125"/>
      <c r="R5" s="124" t="str">
        <f t="shared" si="4"/>
        <v/>
      </c>
      <c r="S5" s="123">
        <f t="shared" si="5"/>
        <v>0</v>
      </c>
      <c r="T5" s="124" t="str">
        <f t="shared" si="6"/>
        <v/>
      </c>
      <c r="U5" s="92"/>
      <c r="V5" s="48" t="str">
        <f>IFERROR(INDEX('Prix et modèle des ECF '!$A$3:$M$75,MATCH('Choix du modèle spécifié d''ECF'!$B5,'Prix et modèle des ECF '!$E$3:$E$75,0),MATCH('Choix du modèle spécifié d''ECF'!$V$2,'Prix et modèle des ECF '!$A$3:$M$3,0)),"")</f>
        <v/>
      </c>
      <c r="W5" s="76"/>
      <c r="X5" s="76"/>
      <c r="Y5" s="79"/>
      <c r="Z5" s="79"/>
    </row>
    <row r="6" spans="1:26" s="41" customFormat="1" ht="28.2" customHeight="1" x14ac:dyDescent="0.3">
      <c r="A6" s="60" t="s">
        <v>149</v>
      </c>
      <c r="B6" s="61"/>
      <c r="C6" s="44" t="str">
        <f>IFERROR(INDEX('Prix et modèle des ECF '!$A$3:$M$75,MATCH('Choix du modèle spécifié d''ECF'!$B6,'Prix et modèle des ECF '!$E$3:$E$75,0),MATCH('Choix du modèle spécifié d''ECF'!C$2,'Prix et modèle des ECF '!$A$3:$M$3,0)),"")</f>
        <v/>
      </c>
      <c r="D6" s="49" t="str">
        <f>IFERROR(INDEX('Prix et modèle des ECF '!$A$3:$M$75,MATCH('Choix du modèle spécifié d''ECF'!$B6,'Prix et modèle des ECF '!$E$3:$E$75,0),MATCH('Choix du modèle spécifié d''ECF'!D$2,'Prix et modèle des ECF '!$A$3:$M$3,0)),"")</f>
        <v/>
      </c>
      <c r="E6" s="49" t="str">
        <f>IFERROR(INDEX('Prix et modèle des ECF '!$A$3:$M$75,MATCH('Choix du modèle spécifié d''ECF'!$B6,'Prix et modèle des ECF '!$E$3:$E$75,0),MATCH('Choix du modèle spécifié d''ECF'!E$2,'Prix et modèle des ECF '!$A$3:$M$3,0)),"")</f>
        <v/>
      </c>
      <c r="F6" s="49" t="str">
        <f>IFERROR(INDEX('Prix et modèle des ECF '!$A$3:$M$75,MATCH('Choix du modèle spécifié d''ECF'!$B6,'Prix et modèle des ECF '!$E$3:$E$75,0),MATCH('Choix du modèle spécifié d''ECF'!F$2,'Prix et modèle des ECF '!$A$3:$M$3,0)),"")</f>
        <v/>
      </c>
      <c r="G6" s="75"/>
      <c r="H6" s="116" t="str">
        <f>IFERROR(IF(OR(EXACT(A6,'Prix et modèle des ECF '!$Z$11),EXACT(A6,'Prix et modèle des ECF '!$Z$13),EXACT(A6,'Prix et modèle des ECF '!$Z$14),EXACT(A6,'Prix et modèle des ECF '!$Z$15),EXACT(A6,'Prix et modèle des ECF '!$Z$16)),"N/A",G6+F6),"")</f>
        <v/>
      </c>
      <c r="I6" s="119"/>
      <c r="J6" s="120" t="str">
        <f t="shared" si="0"/>
        <v/>
      </c>
      <c r="K6" s="118"/>
      <c r="L6" s="116" t="str">
        <f t="shared" si="1"/>
        <v/>
      </c>
      <c r="M6" s="125"/>
      <c r="N6" s="124" t="str">
        <f t="shared" si="2"/>
        <v/>
      </c>
      <c r="O6" s="125"/>
      <c r="P6" s="124" t="str">
        <f t="shared" si="3"/>
        <v/>
      </c>
      <c r="Q6" s="125"/>
      <c r="R6" s="124" t="str">
        <f t="shared" si="4"/>
        <v/>
      </c>
      <c r="S6" s="123">
        <f t="shared" si="5"/>
        <v>0</v>
      </c>
      <c r="T6" s="124" t="str">
        <f t="shared" si="6"/>
        <v/>
      </c>
      <c r="U6" s="92"/>
      <c r="V6" s="48" t="str">
        <f>IFERROR(INDEX('Prix et modèle des ECF '!$A$3:$M$75,MATCH('Choix du modèle spécifié d''ECF'!$B6,'Prix et modèle des ECF '!$E$3:$E$75,0),MATCH('Choix du modèle spécifié d''ECF'!$V$2,'Prix et modèle des ECF '!$A$3:$M$3,0)),"")</f>
        <v/>
      </c>
      <c r="W6" s="76"/>
      <c r="X6" s="76"/>
      <c r="Y6" s="79"/>
      <c r="Z6" s="79"/>
    </row>
    <row r="7" spans="1:26" s="41" customFormat="1" ht="28.2" customHeight="1" x14ac:dyDescent="0.3">
      <c r="A7" s="60" t="s">
        <v>149</v>
      </c>
      <c r="B7" s="61"/>
      <c r="C7" s="44" t="str">
        <f>IFERROR(INDEX('Prix et modèle des ECF '!$A$3:$M$75,MATCH('Choix du modèle spécifié d''ECF'!$B7,'Prix et modèle des ECF '!$E$3:$E$75,0),MATCH('Choix du modèle spécifié d''ECF'!C$2,'Prix et modèle des ECF '!$A$3:$M$3,0)),"")</f>
        <v/>
      </c>
      <c r="D7" s="49" t="str">
        <f>IFERROR(INDEX('Prix et modèle des ECF '!$A$3:$M$75,MATCH('Choix du modèle spécifié d''ECF'!$B7,'Prix et modèle des ECF '!$E$3:$E$75,0),MATCH('Choix du modèle spécifié d''ECF'!D$2,'Prix et modèle des ECF '!$A$3:$M$3,0)),"")</f>
        <v/>
      </c>
      <c r="E7" s="49" t="str">
        <f>IFERROR(INDEX('Prix et modèle des ECF '!$A$3:$M$75,MATCH('Choix du modèle spécifié d''ECF'!$B7,'Prix et modèle des ECF '!$E$3:$E$75,0),MATCH('Choix du modèle spécifié d''ECF'!E$2,'Prix et modèle des ECF '!$A$3:$M$3,0)),"")</f>
        <v/>
      </c>
      <c r="F7" s="49" t="str">
        <f>IFERROR(INDEX('Prix et modèle des ECF '!$A$3:$M$75,MATCH('Choix du modèle spécifié d''ECF'!$B7,'Prix et modèle des ECF '!$E$3:$E$75,0),MATCH('Choix du modèle spécifié d''ECF'!F$2,'Prix et modèle des ECF '!$A$3:$M$3,0)),"")</f>
        <v/>
      </c>
      <c r="G7" s="75"/>
      <c r="H7" s="116" t="str">
        <f>IFERROR(IF(OR(EXACT(A7,'Prix et modèle des ECF '!$Z$11),EXACT(A7,'Prix et modèle des ECF '!$Z$13),EXACT(A7,'Prix et modèle des ECF '!$Z$14),EXACT(A7,'Prix et modèle des ECF '!$Z$15),EXACT(A7,'Prix et modèle des ECF '!$Z$16)),"N/A",G7+F7),"")</f>
        <v/>
      </c>
      <c r="I7" s="119"/>
      <c r="J7" s="120" t="str">
        <f t="shared" si="0"/>
        <v/>
      </c>
      <c r="K7" s="118"/>
      <c r="L7" s="116" t="str">
        <f t="shared" si="1"/>
        <v/>
      </c>
      <c r="M7" s="125"/>
      <c r="N7" s="124" t="str">
        <f t="shared" si="2"/>
        <v/>
      </c>
      <c r="O7" s="125"/>
      <c r="P7" s="124" t="str">
        <f t="shared" si="3"/>
        <v/>
      </c>
      <c r="Q7" s="125"/>
      <c r="R7" s="124" t="str">
        <f t="shared" si="4"/>
        <v/>
      </c>
      <c r="S7" s="123">
        <f t="shared" si="5"/>
        <v>0</v>
      </c>
      <c r="T7" s="124" t="str">
        <f t="shared" si="6"/>
        <v/>
      </c>
      <c r="U7" s="92"/>
      <c r="V7" s="48" t="str">
        <f>IFERROR(INDEX('Prix et modèle des ECF '!$A$3:$M$75,MATCH('Choix du modèle spécifié d''ECF'!$B7,'Prix et modèle des ECF '!$E$3:$E$75,0),MATCH('Choix du modèle spécifié d''ECF'!$V$2,'Prix et modèle des ECF '!$A$3:$M$3,0)),"")</f>
        <v/>
      </c>
      <c r="W7" s="76"/>
      <c r="X7" s="76"/>
      <c r="Y7" s="79"/>
      <c r="Z7" s="79"/>
    </row>
    <row r="8" spans="1:26" s="41" customFormat="1" ht="28.2" customHeight="1" x14ac:dyDescent="0.3">
      <c r="A8" s="62" t="s">
        <v>150</v>
      </c>
      <c r="B8" s="61"/>
      <c r="C8" s="44" t="str">
        <f>IFERROR(INDEX('Prix et modèle des ECF '!$A$3:$M$75,MATCH('Choix du modèle spécifié d''ECF'!$B8,'Prix et modèle des ECF '!$E$3:$E$75,0),MATCH('Choix du modèle spécifié d''ECF'!C$2,'Prix et modèle des ECF '!$A$3:$M$3,0)),"")</f>
        <v/>
      </c>
      <c r="D8" s="49" t="str">
        <f>IFERROR(INDEX('Prix et modèle des ECF '!$A$3:$M$75,MATCH('Choix du modèle spécifié d''ECF'!$B8,'Prix et modèle des ECF '!$E$3:$E$75,0),MATCH('Choix du modèle spécifié d''ECF'!D$2,'Prix et modèle des ECF '!$A$3:$M$3,0)),"")</f>
        <v/>
      </c>
      <c r="E8" s="49" t="str">
        <f>IFERROR(INDEX('Prix et modèle des ECF '!$A$3:$M$75,MATCH('Choix du modèle spécifié d''ECF'!$B8,'Prix et modèle des ECF '!$E$3:$E$75,0),MATCH('Choix du modèle spécifié d''ECF'!E$2,'Prix et modèle des ECF '!$A$3:$M$3,0)),"")</f>
        <v/>
      </c>
      <c r="F8" s="49" t="str">
        <f>IFERROR(INDEX('Prix et modèle des ECF '!$A$3:$M$75,MATCH('Choix du modèle spécifié d''ECF'!$B8,'Prix et modèle des ECF '!$E$3:$E$75,0),MATCH('Choix du modèle spécifié d''ECF'!F$2,'Prix et modèle des ECF '!$A$3:$M$3,0)),"")</f>
        <v/>
      </c>
      <c r="G8" s="75"/>
      <c r="H8" s="116" t="str">
        <f>IFERROR(IF(OR(EXACT(A8,'Prix et modèle des ECF '!$Z$11),EXACT(A8,'Prix et modèle des ECF '!$Z$13),EXACT(A8,'Prix et modèle des ECF '!$Z$14),EXACT(A8,'Prix et modèle des ECF '!$Z$15),EXACT(A8,'Prix et modèle des ECF '!$Z$16)),"N/A",G8+F8),"")</f>
        <v/>
      </c>
      <c r="I8" s="119"/>
      <c r="J8" s="120" t="str">
        <f t="shared" si="0"/>
        <v/>
      </c>
      <c r="K8" s="118"/>
      <c r="L8" s="116" t="str">
        <f t="shared" si="1"/>
        <v/>
      </c>
      <c r="M8" s="125"/>
      <c r="N8" s="124" t="str">
        <f t="shared" si="2"/>
        <v/>
      </c>
      <c r="O8" s="125"/>
      <c r="P8" s="124" t="str">
        <f t="shared" si="3"/>
        <v/>
      </c>
      <c r="Q8" s="125"/>
      <c r="R8" s="124" t="str">
        <f t="shared" si="4"/>
        <v/>
      </c>
      <c r="S8" s="123">
        <f t="shared" si="5"/>
        <v>0</v>
      </c>
      <c r="T8" s="124" t="str">
        <f t="shared" si="6"/>
        <v/>
      </c>
      <c r="U8" s="92"/>
      <c r="V8" s="48" t="str">
        <f>IFERROR(INDEX('Prix et modèle des ECF '!$A$3:$M$75,MATCH('Choix du modèle spécifié d''ECF'!$B8,'Prix et modèle des ECF '!$E$3:$E$75,0),MATCH('Choix du modèle spécifié d''ECF'!$V$2,'Prix et modèle des ECF '!$A$3:$M$3,0)),"")</f>
        <v/>
      </c>
      <c r="W8" s="76"/>
      <c r="X8" s="76"/>
      <c r="Y8" s="79"/>
      <c r="Z8" s="79"/>
    </row>
    <row r="9" spans="1:26" s="41" customFormat="1" ht="28.2" customHeight="1" x14ac:dyDescent="0.3">
      <c r="A9" s="63" t="s">
        <v>151</v>
      </c>
      <c r="B9" s="61"/>
      <c r="C9" s="44" t="str">
        <f>IFERROR(INDEX('Prix et modèle des ECF '!$A$3:$M$75,MATCH('Choix du modèle spécifié d''ECF'!$B9,'Prix et modèle des ECF '!$E$3:$E$75,0),MATCH('Choix du modèle spécifié d''ECF'!C$2,'Prix et modèle des ECF '!$A$3:$M$3,0)),"")</f>
        <v/>
      </c>
      <c r="D9" s="49" t="str">
        <f>IFERROR(INDEX('Prix et modèle des ECF '!$A$3:$M$75,MATCH('Choix du modèle spécifié d''ECF'!$B9,'Prix et modèle des ECF '!$E$3:$E$75,0),MATCH('Choix du modèle spécifié d''ECF'!D$2,'Prix et modèle des ECF '!$A$3:$M$3,0)),"")</f>
        <v/>
      </c>
      <c r="E9" s="49" t="str">
        <f>IFERROR(INDEX('Prix et modèle des ECF '!$A$3:$M$75,MATCH('Choix du modèle spécifié d''ECF'!$B9,'Prix et modèle des ECF '!$E$3:$E$75,0),MATCH('Choix du modèle spécifié d''ECF'!E$2,'Prix et modèle des ECF '!$A$3:$M$3,0)),"")</f>
        <v/>
      </c>
      <c r="F9" s="49" t="str">
        <f>IFERROR(INDEX('Prix et modèle des ECF '!$A$3:$M$75,MATCH('Choix du modèle spécifié d''ECF'!$B9,'Prix et modèle des ECF '!$E$3:$E$75,0),MATCH('Choix du modèle spécifié d''ECF'!F$2,'Prix et modèle des ECF '!$A$3:$M$3,0)),"")</f>
        <v/>
      </c>
      <c r="G9" s="75"/>
      <c r="H9" s="116" t="str">
        <f>IFERROR(IF(OR(EXACT(A9,'Prix et modèle des ECF '!$Z$11),EXACT(A9,'Prix et modèle des ECF '!$Z$13),EXACT(A9,'Prix et modèle des ECF '!$Z$14),EXACT(A9,'Prix et modèle des ECF '!$Z$15),EXACT(A9,'Prix et modèle des ECF '!$Z$16)),"N/A",G9+F9),"")</f>
        <v/>
      </c>
      <c r="I9" s="119"/>
      <c r="J9" s="120" t="str">
        <f t="shared" si="0"/>
        <v/>
      </c>
      <c r="K9" s="118"/>
      <c r="L9" s="116" t="str">
        <f t="shared" si="1"/>
        <v/>
      </c>
      <c r="M9" s="125"/>
      <c r="N9" s="124" t="str">
        <f t="shared" si="2"/>
        <v/>
      </c>
      <c r="O9" s="125"/>
      <c r="P9" s="124" t="str">
        <f t="shared" si="3"/>
        <v/>
      </c>
      <c r="Q9" s="125"/>
      <c r="R9" s="124" t="str">
        <f t="shared" si="4"/>
        <v/>
      </c>
      <c r="S9" s="123">
        <f t="shared" si="5"/>
        <v>0</v>
      </c>
      <c r="T9" s="124" t="str">
        <f t="shared" si="6"/>
        <v/>
      </c>
      <c r="U9" s="92"/>
      <c r="V9" s="48" t="str">
        <f>IFERROR(INDEX('Prix et modèle des ECF '!$A$3:$M$75,MATCH('Choix du modèle spécifié d''ECF'!$B9,'Prix et modèle des ECF '!$E$3:$E$75,0),MATCH('Choix du modèle spécifié d''ECF'!$V$2,'Prix et modèle des ECF '!$A$3:$M$3,0)),"")</f>
        <v/>
      </c>
      <c r="W9" s="76"/>
      <c r="X9" s="76"/>
      <c r="Y9" s="79"/>
      <c r="Z9" s="79"/>
    </row>
    <row r="10" spans="1:26" s="41" customFormat="1" ht="28.2" customHeight="1" x14ac:dyDescent="0.3">
      <c r="A10" s="63" t="s">
        <v>151</v>
      </c>
      <c r="B10" s="61"/>
      <c r="C10" s="44" t="str">
        <f>IFERROR(INDEX('Prix et modèle des ECF '!$A$3:$M$75,MATCH('Choix du modèle spécifié d''ECF'!$B10,'Prix et modèle des ECF '!$E$3:$E$75,0),MATCH('Choix du modèle spécifié d''ECF'!C$2,'Prix et modèle des ECF '!$A$3:$M$3,0)),"")</f>
        <v/>
      </c>
      <c r="D10" s="49" t="str">
        <f>IFERROR(INDEX('Prix et modèle des ECF '!$A$3:$M$75,MATCH('Choix du modèle spécifié d''ECF'!$B10,'Prix et modèle des ECF '!$E$3:$E$75,0),MATCH('Choix du modèle spécifié d''ECF'!D$2,'Prix et modèle des ECF '!$A$3:$M$3,0)),"")</f>
        <v/>
      </c>
      <c r="E10" s="49" t="str">
        <f>IFERROR(INDEX('Prix et modèle des ECF '!$A$3:$M$75,MATCH('Choix du modèle spécifié d''ECF'!$B10,'Prix et modèle des ECF '!$E$3:$E$75,0),MATCH('Choix du modèle spécifié d''ECF'!E$2,'Prix et modèle des ECF '!$A$3:$M$3,0)),"")</f>
        <v/>
      </c>
      <c r="F10" s="49" t="str">
        <f>IFERROR(INDEX('Prix et modèle des ECF '!$A$3:$M$75,MATCH('Choix du modèle spécifié d''ECF'!$B10,'Prix et modèle des ECF '!$E$3:$E$75,0),MATCH('Choix du modèle spécifié d''ECF'!F$2,'Prix et modèle des ECF '!$A$3:$M$3,0)),"")</f>
        <v/>
      </c>
      <c r="G10" s="75"/>
      <c r="H10" s="116" t="str">
        <f>IFERROR(IF(OR(EXACT(A10,'Prix et modèle des ECF '!$Z$11),EXACT(A10,'Prix et modèle des ECF '!$Z$13),EXACT(A10,'Prix et modèle des ECF '!$Z$14),EXACT(A10,'Prix et modèle des ECF '!$Z$15),EXACT(A10,'Prix et modèle des ECF '!$Z$16)),"N/A",G10+F10),"")</f>
        <v/>
      </c>
      <c r="I10" s="119"/>
      <c r="J10" s="120" t="str">
        <f t="shared" si="0"/>
        <v/>
      </c>
      <c r="K10" s="118"/>
      <c r="L10" s="116" t="str">
        <f t="shared" si="1"/>
        <v/>
      </c>
      <c r="M10" s="125"/>
      <c r="N10" s="124" t="str">
        <f t="shared" si="2"/>
        <v/>
      </c>
      <c r="O10" s="125"/>
      <c r="P10" s="124" t="str">
        <f t="shared" si="3"/>
        <v/>
      </c>
      <c r="Q10" s="125"/>
      <c r="R10" s="124" t="str">
        <f t="shared" si="4"/>
        <v/>
      </c>
      <c r="S10" s="123">
        <f t="shared" si="5"/>
        <v>0</v>
      </c>
      <c r="T10" s="124" t="str">
        <f t="shared" si="6"/>
        <v/>
      </c>
      <c r="U10" s="92"/>
      <c r="V10" s="48" t="str">
        <f>IFERROR(INDEX('Prix et modèle des ECF '!$A$3:$M$75,MATCH('Choix du modèle spécifié d''ECF'!$B10,'Prix et modèle des ECF '!$E$3:$E$75,0),MATCH('Choix du modèle spécifié d''ECF'!$V$2,'Prix et modèle des ECF '!$A$3:$M$3,0)),"")</f>
        <v/>
      </c>
      <c r="W10" s="76"/>
      <c r="X10" s="76"/>
      <c r="Y10" s="79"/>
      <c r="Z10" s="79"/>
    </row>
    <row r="11" spans="1:26" s="41" customFormat="1" ht="28.2" customHeight="1" x14ac:dyDescent="0.3">
      <c r="A11" s="63" t="s">
        <v>151</v>
      </c>
      <c r="B11" s="61"/>
      <c r="C11" s="44" t="str">
        <f>IFERROR(INDEX('Prix et modèle des ECF '!$A$3:$M$75,MATCH('Choix du modèle spécifié d''ECF'!$B11,'Prix et modèle des ECF '!$E$3:$E$75,0),MATCH('Choix du modèle spécifié d''ECF'!C$2,'Prix et modèle des ECF '!$A$3:$M$3,0)),"")</f>
        <v/>
      </c>
      <c r="D11" s="49" t="str">
        <f>IFERROR(INDEX('Prix et modèle des ECF '!$A$3:$M$75,MATCH('Choix du modèle spécifié d''ECF'!$B11,'Prix et modèle des ECF '!$E$3:$E$75,0),MATCH('Choix du modèle spécifié d''ECF'!D$2,'Prix et modèle des ECF '!$A$3:$M$3,0)),"")</f>
        <v/>
      </c>
      <c r="E11" s="49" t="str">
        <f>IFERROR(INDEX('Prix et modèle des ECF '!$A$3:$M$75,MATCH('Choix du modèle spécifié d''ECF'!$B11,'Prix et modèle des ECF '!$E$3:$E$75,0),MATCH('Choix du modèle spécifié d''ECF'!E$2,'Prix et modèle des ECF '!$A$3:$M$3,0)),"")</f>
        <v/>
      </c>
      <c r="F11" s="49" t="str">
        <f>IFERROR(INDEX('Prix et modèle des ECF '!$A$3:$M$75,MATCH('Choix du modèle spécifié d''ECF'!$B11,'Prix et modèle des ECF '!$E$3:$E$75,0),MATCH('Choix du modèle spécifié d''ECF'!F$2,'Prix et modèle des ECF '!$A$3:$M$3,0)),"")</f>
        <v/>
      </c>
      <c r="G11" s="75"/>
      <c r="H11" s="116" t="str">
        <f>IFERROR(IF(OR(EXACT(A11,'Prix et modèle des ECF '!$Z$11),EXACT(A11,'Prix et modèle des ECF '!$Z$13),EXACT(A11,'Prix et modèle des ECF '!$Z$14),EXACT(A11,'Prix et modèle des ECF '!$Z$15),EXACT(A11,'Prix et modèle des ECF '!$Z$16)),"N/A",G11+F11),"")</f>
        <v/>
      </c>
      <c r="I11" s="119"/>
      <c r="J11" s="120" t="str">
        <f t="shared" si="0"/>
        <v/>
      </c>
      <c r="K11" s="118"/>
      <c r="L11" s="116" t="str">
        <f t="shared" si="1"/>
        <v/>
      </c>
      <c r="M11" s="125"/>
      <c r="N11" s="124" t="str">
        <f t="shared" si="2"/>
        <v/>
      </c>
      <c r="O11" s="125"/>
      <c r="P11" s="124" t="str">
        <f t="shared" si="3"/>
        <v/>
      </c>
      <c r="Q11" s="125"/>
      <c r="R11" s="124" t="str">
        <f t="shared" si="4"/>
        <v/>
      </c>
      <c r="S11" s="123">
        <f t="shared" si="5"/>
        <v>0</v>
      </c>
      <c r="T11" s="124" t="str">
        <f t="shared" si="6"/>
        <v/>
      </c>
      <c r="U11" s="92"/>
      <c r="V11" s="48" t="str">
        <f>IFERROR(INDEX('Prix et modèle des ECF '!$A$3:$M$75,MATCH('Choix du modèle spécifié d''ECF'!$B11,'Prix et modèle des ECF '!$E$3:$E$75,0),MATCH('Choix du modèle spécifié d''ECF'!$V$2,'Prix et modèle des ECF '!$A$3:$M$3,0)),"")</f>
        <v/>
      </c>
      <c r="W11" s="76"/>
      <c r="X11" s="76"/>
      <c r="Y11" s="79"/>
      <c r="Z11" s="79"/>
    </row>
    <row r="12" spans="1:26" s="41" customFormat="1" ht="28.2" customHeight="1" x14ac:dyDescent="0.3">
      <c r="A12" s="64" t="s">
        <v>152</v>
      </c>
      <c r="B12" s="61"/>
      <c r="C12" s="44" t="str">
        <f>IFERROR(INDEX('Prix et modèle des ECF '!$A$3:$M$75,MATCH('Choix du modèle spécifié d''ECF'!$B12,'Prix et modèle des ECF '!$E$3:$E$75,0),MATCH('Choix du modèle spécifié d''ECF'!C$2,'Prix et modèle des ECF '!$A$3:$M$3,0)),"")</f>
        <v/>
      </c>
      <c r="D12" s="49" t="str">
        <f>IFERROR(INDEX('Prix et modèle des ECF '!$A$3:$M$75,MATCH('Choix du modèle spécifié d''ECF'!$B12,'Prix et modèle des ECF '!$E$3:$E$75,0),MATCH('Choix du modèle spécifié d''ECF'!D$2,'Prix et modèle des ECF '!$A$3:$M$3,0)),"")</f>
        <v/>
      </c>
      <c r="E12" s="49" t="str">
        <f>IFERROR(INDEX('Prix et modèle des ECF '!$A$3:$M$75,MATCH('Choix du modèle spécifié d''ECF'!$B12,'Prix et modèle des ECF '!$E$3:$E$75,0),MATCH('Choix du modèle spécifié d''ECF'!E$2,'Prix et modèle des ECF '!$A$3:$M$3,0)),"")</f>
        <v/>
      </c>
      <c r="F12" s="49" t="str">
        <f>IFERROR(INDEX('Prix et modèle des ECF '!$A$3:$M$75,MATCH('Choix du modèle spécifié d''ECF'!$B12,'Prix et modèle des ECF '!$E$3:$E$75,0),MATCH('Choix du modèle spécifié d''ECF'!F$2,'Prix et modèle des ECF '!$A$3:$M$3,0)),"")</f>
        <v/>
      </c>
      <c r="G12" s="75"/>
      <c r="H12" s="116" t="str">
        <f>IFERROR(IF(OR(EXACT(A12,'Prix et modèle des ECF '!$Z$11),EXACT(A12,'Prix et modèle des ECF '!$Z$13),EXACT(A12,'Prix et modèle des ECF '!$Z$14),EXACT(A12,'Prix et modèle des ECF '!$Z$15),EXACT(A12,'Prix et modèle des ECF '!$Z$16)),"N/A",G12+F12),"")</f>
        <v/>
      </c>
      <c r="I12" s="119"/>
      <c r="J12" s="120" t="str">
        <f t="shared" si="0"/>
        <v/>
      </c>
      <c r="K12" s="118"/>
      <c r="L12" s="116" t="str">
        <f t="shared" si="1"/>
        <v/>
      </c>
      <c r="M12" s="125"/>
      <c r="N12" s="124" t="str">
        <f t="shared" si="2"/>
        <v/>
      </c>
      <c r="O12" s="125"/>
      <c r="P12" s="124" t="str">
        <f t="shared" si="3"/>
        <v/>
      </c>
      <c r="Q12" s="125"/>
      <c r="R12" s="124" t="str">
        <f t="shared" si="4"/>
        <v/>
      </c>
      <c r="S12" s="123">
        <f t="shared" si="5"/>
        <v>0</v>
      </c>
      <c r="T12" s="124" t="str">
        <f t="shared" si="6"/>
        <v/>
      </c>
      <c r="U12" s="92"/>
      <c r="V12" s="48" t="str">
        <f>IFERROR(INDEX('Prix et modèle des ECF '!$A$3:$M$75,MATCH('Choix du modèle spécifié d''ECF'!$B12,'Prix et modèle des ECF '!$E$3:$E$75,0),MATCH('Choix du modèle spécifié d''ECF'!$V$2,'Prix et modèle des ECF '!$A$3:$M$3,0)),"")</f>
        <v/>
      </c>
      <c r="W12" s="76"/>
      <c r="X12" s="76"/>
      <c r="Y12" s="79"/>
      <c r="Z12" s="79"/>
    </row>
    <row r="13" spans="1:26" s="41" customFormat="1" ht="28.2" customHeight="1" x14ac:dyDescent="0.3">
      <c r="A13" s="65" t="s">
        <v>153</v>
      </c>
      <c r="B13" s="61"/>
      <c r="C13" s="44" t="str">
        <f>IFERROR(INDEX('Prix et modèle des ECF '!$A$3:$M$75,MATCH('Choix du modèle spécifié d''ECF'!$B13,'Prix et modèle des ECF '!$E$3:$E$75,0),MATCH('Choix du modèle spécifié d''ECF'!C$2,'Prix et modèle des ECF '!$A$3:$M$3,0)),"")</f>
        <v/>
      </c>
      <c r="D13" s="49" t="str">
        <f>IFERROR(INDEX('Prix et modèle des ECF '!$A$3:$M$75,MATCH('Choix du modèle spécifié d''ECF'!$B13,'Prix et modèle des ECF '!$E$3:$E$75,0),MATCH('Choix du modèle spécifié d''ECF'!D$2,'Prix et modèle des ECF '!$A$3:$M$3,0)),"")</f>
        <v/>
      </c>
      <c r="E13" s="49" t="str">
        <f>IFERROR(INDEX('Prix et modèle des ECF '!$A$3:$M$75,MATCH('Choix du modèle spécifié d''ECF'!$B13,'Prix et modèle des ECF '!$E$3:$E$75,0),MATCH('Choix du modèle spécifié d''ECF'!E$2,'Prix et modèle des ECF '!$A$3:$M$3,0)),"")</f>
        <v/>
      </c>
      <c r="F13" s="49" t="str">
        <f>IFERROR(INDEX('Prix et modèle des ECF '!$A$3:$M$75,MATCH('Choix du modèle spécifié d''ECF'!$B13,'Prix et modèle des ECF '!$E$3:$E$75,0),MATCH('Choix du modèle spécifié d''ECF'!F$2,'Prix et modèle des ECF '!$A$3:$M$3,0)),"")</f>
        <v/>
      </c>
      <c r="G13" s="75"/>
      <c r="H13" s="116" t="str">
        <f>IFERROR(IF(OR(EXACT(A13,'Prix et modèle des ECF '!$Z$11),EXACT(A13,'Prix et modèle des ECF '!$Z$13),EXACT(A13,'Prix et modèle des ECF '!$Z$14),EXACT(A13,'Prix et modèle des ECF '!$Z$15),EXACT(A13,'Prix et modèle des ECF '!$Z$16)),"N/A",G13+F13),"")</f>
        <v/>
      </c>
      <c r="I13" s="119"/>
      <c r="J13" s="120" t="str">
        <f t="shared" si="0"/>
        <v/>
      </c>
      <c r="K13" s="118"/>
      <c r="L13" s="116" t="str">
        <f t="shared" si="1"/>
        <v/>
      </c>
      <c r="M13" s="125"/>
      <c r="N13" s="124" t="str">
        <f t="shared" si="2"/>
        <v/>
      </c>
      <c r="O13" s="125"/>
      <c r="P13" s="124" t="str">
        <f t="shared" si="3"/>
        <v/>
      </c>
      <c r="Q13" s="125"/>
      <c r="R13" s="124" t="str">
        <f t="shared" si="4"/>
        <v/>
      </c>
      <c r="S13" s="123">
        <f t="shared" si="5"/>
        <v>0</v>
      </c>
      <c r="T13" s="124" t="str">
        <f t="shared" si="6"/>
        <v/>
      </c>
      <c r="U13" s="93"/>
      <c r="V13" s="48" t="str">
        <f>IFERROR(INDEX('Prix et modèle des ECF '!$A$3:$M$75,MATCH('Choix du modèle spécifié d''ECF'!$B13,'Prix et modèle des ECF '!$E$3:$E$75,0),MATCH('Choix du modèle spécifié d''ECF'!$V$2,'Prix et modèle des ECF '!$A$3:$M$3,0)),"")</f>
        <v/>
      </c>
      <c r="W13" s="76"/>
      <c r="X13" s="76"/>
      <c r="Y13" s="79"/>
      <c r="Z13" s="79"/>
    </row>
    <row r="14" spans="1:26" s="41" customFormat="1" ht="28.2" customHeight="1" x14ac:dyDescent="0.3">
      <c r="A14" s="65" t="s">
        <v>153</v>
      </c>
      <c r="B14" s="61"/>
      <c r="C14" s="44" t="str">
        <f>IFERROR(INDEX('Prix et modèle des ECF '!$A$3:$M$75,MATCH('Choix du modèle spécifié d''ECF'!$B14,'Prix et modèle des ECF '!$E$3:$E$75,0),MATCH('Choix du modèle spécifié d''ECF'!C$2,'Prix et modèle des ECF '!$A$3:$M$3,0)),"")</f>
        <v/>
      </c>
      <c r="D14" s="49" t="str">
        <f>IFERROR(INDEX('Prix et modèle des ECF '!$A$3:$M$75,MATCH('Choix du modèle spécifié d''ECF'!$B14,'Prix et modèle des ECF '!$E$3:$E$75,0),MATCH('Choix du modèle spécifié d''ECF'!D$2,'Prix et modèle des ECF '!$A$3:$M$3,0)),"")</f>
        <v/>
      </c>
      <c r="E14" s="49" t="str">
        <f>IFERROR(INDEX('Prix et modèle des ECF '!$A$3:$M$75,MATCH('Choix du modèle spécifié d''ECF'!$B14,'Prix et modèle des ECF '!$E$3:$E$75,0),MATCH('Choix du modèle spécifié d''ECF'!E$2,'Prix et modèle des ECF '!$A$3:$M$3,0)),"")</f>
        <v/>
      </c>
      <c r="F14" s="49" t="str">
        <f>IFERROR(INDEX('Prix et modèle des ECF '!$A$3:$M$75,MATCH('Choix du modèle spécifié d''ECF'!$B14,'Prix et modèle des ECF '!$E$3:$E$75,0),MATCH('Choix du modèle spécifié d''ECF'!F$2,'Prix et modèle des ECF '!$A$3:$M$3,0)),"")</f>
        <v/>
      </c>
      <c r="G14" s="75"/>
      <c r="H14" s="116" t="str">
        <f>IFERROR(IF(OR(EXACT(A14,'Prix et modèle des ECF '!$Z$11),EXACT(A14,'Prix et modèle des ECF '!$Z$13),EXACT(A14,'Prix et modèle des ECF '!$Z$14),EXACT(A14,'Prix et modèle des ECF '!$Z$15),EXACT(A14,'Prix et modèle des ECF '!$Z$16)),"N/A",G14+F14),"")</f>
        <v/>
      </c>
      <c r="I14" s="119"/>
      <c r="J14" s="120" t="str">
        <f t="shared" si="0"/>
        <v/>
      </c>
      <c r="K14" s="118"/>
      <c r="L14" s="116" t="str">
        <f t="shared" si="1"/>
        <v/>
      </c>
      <c r="M14" s="125"/>
      <c r="N14" s="124" t="str">
        <f t="shared" si="2"/>
        <v/>
      </c>
      <c r="O14" s="125"/>
      <c r="P14" s="124" t="str">
        <f t="shared" si="3"/>
        <v/>
      </c>
      <c r="Q14" s="125"/>
      <c r="R14" s="124" t="str">
        <f t="shared" si="4"/>
        <v/>
      </c>
      <c r="S14" s="123">
        <f t="shared" si="5"/>
        <v>0</v>
      </c>
      <c r="T14" s="124" t="str">
        <f t="shared" si="6"/>
        <v/>
      </c>
      <c r="U14" s="92"/>
      <c r="V14" s="48" t="str">
        <f>IFERROR(INDEX('Prix et modèle des ECF '!$A$3:$M$75,MATCH('Choix du modèle spécifié d''ECF'!$B14,'Prix et modèle des ECF '!$E$3:$E$75,0),MATCH('Choix du modèle spécifié d''ECF'!$V$2,'Prix et modèle des ECF '!$A$3:$M$3,0)),"")</f>
        <v/>
      </c>
      <c r="W14" s="76"/>
      <c r="X14" s="76"/>
      <c r="Y14" s="79"/>
      <c r="Z14" s="79"/>
    </row>
    <row r="15" spans="1:26" s="41" customFormat="1" ht="28.2" customHeight="1" x14ac:dyDescent="0.3">
      <c r="A15" s="65" t="s">
        <v>153</v>
      </c>
      <c r="B15" s="61"/>
      <c r="C15" s="44" t="str">
        <f>IFERROR(INDEX('Prix et modèle des ECF '!$A$3:$M$75,MATCH('Choix du modèle spécifié d''ECF'!$B15,'Prix et modèle des ECF '!$E$3:$E$75,0),MATCH('Choix du modèle spécifié d''ECF'!C$2,'Prix et modèle des ECF '!$A$3:$M$3,0)),"")</f>
        <v/>
      </c>
      <c r="D15" s="49" t="str">
        <f>IFERROR(INDEX('Prix et modèle des ECF '!$A$3:$M$75,MATCH('Choix du modèle spécifié d''ECF'!$B15,'Prix et modèle des ECF '!$E$3:$E$75,0),MATCH('Choix du modèle spécifié d''ECF'!D$2,'Prix et modèle des ECF '!$A$3:$M$3,0)),"")</f>
        <v/>
      </c>
      <c r="E15" s="49" t="str">
        <f>IFERROR(INDEX('Prix et modèle des ECF '!$A$3:$M$75,MATCH('Choix du modèle spécifié d''ECF'!$B15,'Prix et modèle des ECF '!$E$3:$E$75,0),MATCH('Choix du modèle spécifié d''ECF'!E$2,'Prix et modèle des ECF '!$A$3:$M$3,0)),"")</f>
        <v/>
      </c>
      <c r="F15" s="49" t="str">
        <f>IFERROR(INDEX('Prix et modèle des ECF '!$A$3:$M$75,MATCH('Choix du modèle spécifié d''ECF'!$B15,'Prix et modèle des ECF '!$E$3:$E$75,0),MATCH('Choix du modèle spécifié d''ECF'!F$2,'Prix et modèle des ECF '!$A$3:$M$3,0)),"")</f>
        <v/>
      </c>
      <c r="G15" s="75"/>
      <c r="H15" s="116" t="str">
        <f>IFERROR(IF(OR(EXACT(A15,'Prix et modèle des ECF '!$Z$11),EXACT(A15,'Prix et modèle des ECF '!$Z$13),EXACT(A15,'Prix et modèle des ECF '!$Z$14),EXACT(A15,'Prix et modèle des ECF '!$Z$15),EXACT(A15,'Prix et modèle des ECF '!$Z$16)),"N/A",G15+F15),"")</f>
        <v/>
      </c>
      <c r="I15" s="119"/>
      <c r="J15" s="120" t="str">
        <f t="shared" si="0"/>
        <v/>
      </c>
      <c r="K15" s="118"/>
      <c r="L15" s="116" t="str">
        <f t="shared" si="1"/>
        <v/>
      </c>
      <c r="M15" s="125"/>
      <c r="N15" s="124" t="str">
        <f t="shared" si="2"/>
        <v/>
      </c>
      <c r="O15" s="125"/>
      <c r="P15" s="124" t="str">
        <f t="shared" si="3"/>
        <v/>
      </c>
      <c r="Q15" s="125"/>
      <c r="R15" s="124" t="str">
        <f t="shared" si="4"/>
        <v/>
      </c>
      <c r="S15" s="123">
        <f t="shared" si="5"/>
        <v>0</v>
      </c>
      <c r="T15" s="124" t="str">
        <f t="shared" si="6"/>
        <v/>
      </c>
      <c r="U15" s="92"/>
      <c r="V15" s="48" t="str">
        <f>IFERROR(INDEX('Prix et modèle des ECF '!$A$3:$M$75,MATCH('Choix du modèle spécifié d''ECF'!$B15,'Prix et modèle des ECF '!$E$3:$E$75,0),MATCH('Choix du modèle spécifié d''ECF'!$V$2,'Prix et modèle des ECF '!$A$3:$M$3,0)),"")</f>
        <v/>
      </c>
      <c r="W15" s="76"/>
      <c r="X15" s="76"/>
      <c r="Y15" s="79"/>
      <c r="Z15" s="79"/>
    </row>
    <row r="16" spans="1:26" s="41" customFormat="1" ht="28.2" customHeight="1" x14ac:dyDescent="0.3">
      <c r="A16" s="65" t="s">
        <v>153</v>
      </c>
      <c r="B16" s="61"/>
      <c r="C16" s="44" t="str">
        <f>IFERROR(INDEX('Prix et modèle des ECF '!$A$3:$M$75,MATCH('Choix du modèle spécifié d''ECF'!$B16,'Prix et modèle des ECF '!$E$3:$E$75,0),MATCH('Choix du modèle spécifié d''ECF'!C$2,'Prix et modèle des ECF '!$A$3:$M$3,0)),"")</f>
        <v/>
      </c>
      <c r="D16" s="49" t="str">
        <f>IFERROR(INDEX('Prix et modèle des ECF '!$A$3:$M$75,MATCH('Choix du modèle spécifié d''ECF'!$B16,'Prix et modèle des ECF '!$E$3:$E$75,0),MATCH('Choix du modèle spécifié d''ECF'!D$2,'Prix et modèle des ECF '!$A$3:$M$3,0)),"")</f>
        <v/>
      </c>
      <c r="E16" s="49" t="str">
        <f>IFERROR(INDEX('Prix et modèle des ECF '!$A$3:$M$75,MATCH('Choix du modèle spécifié d''ECF'!$B16,'Prix et modèle des ECF '!$E$3:$E$75,0),MATCH('Choix du modèle spécifié d''ECF'!E$2,'Prix et modèle des ECF '!$A$3:$M$3,0)),"")</f>
        <v/>
      </c>
      <c r="F16" s="49" t="str">
        <f>IFERROR(INDEX('Prix et modèle des ECF '!$A$3:$M$75,MATCH('Choix du modèle spécifié d''ECF'!$B16,'Prix et modèle des ECF '!$E$3:$E$75,0),MATCH('Choix du modèle spécifié d''ECF'!F$2,'Prix et modèle des ECF '!$A$3:$M$3,0)),"")</f>
        <v/>
      </c>
      <c r="G16" s="75"/>
      <c r="H16" s="116" t="str">
        <f>IFERROR(IF(OR(EXACT(A16,'Prix et modèle des ECF '!$Z$11),EXACT(A16,'Prix et modèle des ECF '!$Z$13),EXACT(A16,'Prix et modèle des ECF '!$Z$14),EXACT(A16,'Prix et modèle des ECF '!$Z$15),EXACT(A16,'Prix et modèle des ECF '!$Z$16)),"N/A",G16+F16),"")</f>
        <v/>
      </c>
      <c r="I16" s="119"/>
      <c r="J16" s="120" t="str">
        <f t="shared" si="0"/>
        <v/>
      </c>
      <c r="K16" s="118"/>
      <c r="L16" s="116" t="str">
        <f t="shared" si="1"/>
        <v/>
      </c>
      <c r="M16" s="125"/>
      <c r="N16" s="124" t="str">
        <f t="shared" si="2"/>
        <v/>
      </c>
      <c r="O16" s="125"/>
      <c r="P16" s="124" t="str">
        <f t="shared" si="3"/>
        <v/>
      </c>
      <c r="Q16" s="125"/>
      <c r="R16" s="124" t="str">
        <f t="shared" si="4"/>
        <v/>
      </c>
      <c r="S16" s="123">
        <f t="shared" si="5"/>
        <v>0</v>
      </c>
      <c r="T16" s="124" t="str">
        <f t="shared" si="6"/>
        <v/>
      </c>
      <c r="U16" s="92"/>
      <c r="V16" s="48" t="str">
        <f>IFERROR(INDEX('Prix et modèle des ECF '!$A$3:$M$75,MATCH('Choix du modèle spécifié d''ECF'!$B16,'Prix et modèle des ECF '!$E$3:$E$75,0),MATCH('Choix du modèle spécifié d''ECF'!$V$2,'Prix et modèle des ECF '!$A$3:$M$3,0)),"")</f>
        <v/>
      </c>
      <c r="W16" s="76"/>
      <c r="X16" s="76"/>
      <c r="Y16" s="79"/>
      <c r="Z16" s="79"/>
    </row>
    <row r="17" spans="1:26" s="41" customFormat="1" ht="28.2" customHeight="1" x14ac:dyDescent="0.3">
      <c r="A17" s="66" t="s">
        <v>154</v>
      </c>
      <c r="B17" s="61"/>
      <c r="C17" s="44" t="str">
        <f>IFERROR(INDEX('Prix et modèle des ECF '!$A$3:$M$75,MATCH('Choix du modèle spécifié d''ECF'!$B17,'Prix et modèle des ECF '!$E$3:$E$75,0),MATCH('Choix du modèle spécifié d''ECF'!C$2,'Prix et modèle des ECF '!$A$3:$M$3,0)),"")</f>
        <v/>
      </c>
      <c r="D17" s="49" t="str">
        <f>IFERROR(INDEX('Prix et modèle des ECF '!$A$3:$M$75,MATCH('Choix du modèle spécifié d''ECF'!$B17,'Prix et modèle des ECF '!$E$3:$E$75,0),MATCH('Choix du modèle spécifié d''ECF'!D$2,'Prix et modèle des ECF '!$A$3:$M$3,0)),"")</f>
        <v/>
      </c>
      <c r="E17" s="49" t="str">
        <f>IFERROR(INDEX('Prix et modèle des ECF '!$A$3:$M$75,MATCH('Choix du modèle spécifié d''ECF'!$B17,'Prix et modèle des ECF '!$E$3:$E$75,0),MATCH('Choix du modèle spécifié d''ECF'!E$2,'Prix et modèle des ECF '!$A$3:$M$3,0)),"")</f>
        <v/>
      </c>
      <c r="F17" s="49" t="str">
        <f>IFERROR(INDEX('Prix et modèle des ECF '!$A$3:$M$75,MATCH('Choix du modèle spécifié d''ECF'!$B17,'Prix et modèle des ECF '!$E$3:$E$75,0),MATCH('Choix du modèle spécifié d''ECF'!F$2,'Prix et modèle des ECF '!$A$3:$M$3,0)),"")</f>
        <v/>
      </c>
      <c r="G17" s="75"/>
      <c r="H17" s="116" t="str">
        <f>IFERROR(IF(OR(EXACT(A17,'Prix et modèle des ECF '!$Z$11),EXACT(A17,'Prix et modèle des ECF '!$Z$13),EXACT(A17,'Prix et modèle des ECF '!$Z$14),EXACT(A17,'Prix et modèle des ECF '!$Z$15),EXACT(A17,'Prix et modèle des ECF '!$Z$16)),"N/A",G17+F17),"")</f>
        <v/>
      </c>
      <c r="I17" s="119"/>
      <c r="J17" s="120" t="str">
        <f t="shared" si="0"/>
        <v/>
      </c>
      <c r="K17" s="118"/>
      <c r="L17" s="116" t="str">
        <f t="shared" si="1"/>
        <v/>
      </c>
      <c r="M17" s="125"/>
      <c r="N17" s="124" t="str">
        <f t="shared" si="2"/>
        <v/>
      </c>
      <c r="O17" s="125"/>
      <c r="P17" s="124" t="str">
        <f t="shared" si="3"/>
        <v/>
      </c>
      <c r="Q17" s="125"/>
      <c r="R17" s="124" t="str">
        <f t="shared" si="4"/>
        <v/>
      </c>
      <c r="S17" s="123">
        <f t="shared" si="5"/>
        <v>0</v>
      </c>
      <c r="T17" s="124" t="str">
        <f t="shared" si="6"/>
        <v/>
      </c>
      <c r="U17" s="92"/>
      <c r="V17" s="48" t="str">
        <f>IFERROR(INDEX('Prix et modèle des ECF '!$A$3:$M$75,MATCH('Choix du modèle spécifié d''ECF'!$B17,'Prix et modèle des ECF '!$E$3:$E$75,0),MATCH('Choix du modèle spécifié d''ECF'!$V$2,'Prix et modèle des ECF '!$A$3:$M$3,0)),"")</f>
        <v/>
      </c>
      <c r="W17" s="76"/>
      <c r="X17" s="76"/>
      <c r="Y17" s="79"/>
      <c r="Z17" s="79"/>
    </row>
    <row r="18" spans="1:26" s="41" customFormat="1" ht="28.2" customHeight="1" x14ac:dyDescent="0.3">
      <c r="A18" s="66" t="s">
        <v>154</v>
      </c>
      <c r="B18" s="61"/>
      <c r="C18" s="44" t="str">
        <f>IFERROR(INDEX('Prix et modèle des ECF '!$A$3:$M$75,MATCH('Choix du modèle spécifié d''ECF'!$B18,'Prix et modèle des ECF '!$E$3:$E$75,0),MATCH('Choix du modèle spécifié d''ECF'!C$2,'Prix et modèle des ECF '!$A$3:$M$3,0)),"")</f>
        <v/>
      </c>
      <c r="D18" s="49" t="str">
        <f>IFERROR(INDEX('Prix et modèle des ECF '!$A$3:$M$75,MATCH('Choix du modèle spécifié d''ECF'!$B18,'Prix et modèle des ECF '!$E$3:$E$75,0),MATCH('Choix du modèle spécifié d''ECF'!D$2,'Prix et modèle des ECF '!$A$3:$M$3,0)),"")</f>
        <v/>
      </c>
      <c r="E18" s="49" t="str">
        <f>IFERROR(INDEX('Prix et modèle des ECF '!$A$3:$M$75,MATCH('Choix du modèle spécifié d''ECF'!$B18,'Prix et modèle des ECF '!$E$3:$E$75,0),MATCH('Choix du modèle spécifié d''ECF'!E$2,'Prix et modèle des ECF '!$A$3:$M$3,0)),"")</f>
        <v/>
      </c>
      <c r="F18" s="49" t="str">
        <f>IFERROR(INDEX('Prix et modèle des ECF '!$A$3:$M$75,MATCH('Choix du modèle spécifié d''ECF'!$B18,'Prix et modèle des ECF '!$E$3:$E$75,0),MATCH('Choix du modèle spécifié d''ECF'!F$2,'Prix et modèle des ECF '!$A$3:$M$3,0)),"")</f>
        <v/>
      </c>
      <c r="G18" s="75"/>
      <c r="H18" s="116" t="str">
        <f>IFERROR(IF(OR(EXACT(A18,'Prix et modèle des ECF '!$Z$11),EXACT(A18,'Prix et modèle des ECF '!$Z$13),EXACT(A18,'Prix et modèle des ECF '!$Z$14),EXACT(A18,'Prix et modèle des ECF '!$Z$15),EXACT(A18,'Prix et modèle des ECF '!$Z$16)),"N/A",G18+F18),"")</f>
        <v/>
      </c>
      <c r="I18" s="119"/>
      <c r="J18" s="120" t="str">
        <f t="shared" si="0"/>
        <v/>
      </c>
      <c r="K18" s="118"/>
      <c r="L18" s="116" t="str">
        <f t="shared" si="1"/>
        <v/>
      </c>
      <c r="M18" s="125"/>
      <c r="N18" s="124" t="str">
        <f t="shared" si="2"/>
        <v/>
      </c>
      <c r="O18" s="125"/>
      <c r="P18" s="124" t="str">
        <f t="shared" si="3"/>
        <v/>
      </c>
      <c r="Q18" s="125"/>
      <c r="R18" s="124" t="str">
        <f t="shared" si="4"/>
        <v/>
      </c>
      <c r="S18" s="123">
        <f t="shared" si="5"/>
        <v>0</v>
      </c>
      <c r="T18" s="124" t="str">
        <f t="shared" si="6"/>
        <v/>
      </c>
      <c r="U18" s="92"/>
      <c r="V18" s="48" t="str">
        <f>IFERROR(INDEX('Prix et modèle des ECF '!$A$3:$M$75,MATCH('Choix du modèle spécifié d''ECF'!$B18,'Prix et modèle des ECF '!$E$3:$E$75,0),MATCH('Choix du modèle spécifié d''ECF'!$V$2,'Prix et modèle des ECF '!$A$3:$M$3,0)),"")</f>
        <v/>
      </c>
      <c r="W18" s="76"/>
      <c r="X18" s="76"/>
      <c r="Y18" s="79"/>
      <c r="Z18" s="79"/>
    </row>
    <row r="19" spans="1:26" s="41" customFormat="1" ht="28.2" customHeight="1" x14ac:dyDescent="0.3">
      <c r="A19" s="67" t="s">
        <v>155</v>
      </c>
      <c r="B19" s="61"/>
      <c r="C19" s="44" t="str">
        <f>IFERROR(INDEX('Prix et modèle des ECF '!$A$3:$M$75,MATCH('Choix du modèle spécifié d''ECF'!$B19,'Prix et modèle des ECF '!$E$3:$E$75,0),MATCH('Choix du modèle spécifié d''ECF'!C$2,'Prix et modèle des ECF '!$A$3:$M$3,0)),"")</f>
        <v/>
      </c>
      <c r="D19" s="49" t="str">
        <f>IFERROR(INDEX('Prix et modèle des ECF '!$A$3:$M$75,MATCH('Choix du modèle spécifié d''ECF'!$B19,'Prix et modèle des ECF '!$E$3:$E$75,0),MATCH('Choix du modèle spécifié d''ECF'!D$2,'Prix et modèle des ECF '!$A$3:$M$3,0)),"")</f>
        <v/>
      </c>
      <c r="E19" s="49" t="str">
        <f>IFERROR(INDEX('Prix et modèle des ECF '!$A$3:$M$75,MATCH('Choix du modèle spécifié d''ECF'!$B19,'Prix et modèle des ECF '!$E$3:$E$75,0),MATCH('Choix du modèle spécifié d''ECF'!E$2,'Prix et modèle des ECF '!$A$3:$M$3,0)),"")</f>
        <v/>
      </c>
      <c r="F19" s="49" t="str">
        <f>IFERROR(INDEX('Prix et modèle des ECF '!$A$3:$M$75,MATCH('Choix du modèle spécifié d''ECF'!$B19,'Prix et modèle des ECF '!$E$3:$E$75,0),MATCH('Choix du modèle spécifié d''ECF'!F$2,'Prix et modèle des ECF '!$A$3:$M$3,0)),"")</f>
        <v/>
      </c>
      <c r="G19" s="75"/>
      <c r="H19" s="116" t="str">
        <f>IFERROR(IF(OR(EXACT(A19,'Prix et modèle des ECF '!$Z$11),EXACT(A19,'Prix et modèle des ECF '!$Z$13),EXACT(A19,'Prix et modèle des ECF '!$Z$14),EXACT(A19,'Prix et modèle des ECF '!$Z$15),EXACT(A19,'Prix et modèle des ECF '!$Z$16)),"N/A",G19+F19),"")</f>
        <v/>
      </c>
      <c r="I19" s="119"/>
      <c r="J19" s="120" t="str">
        <f t="shared" si="0"/>
        <v/>
      </c>
      <c r="K19" s="118"/>
      <c r="L19" s="116" t="str">
        <f t="shared" si="1"/>
        <v/>
      </c>
      <c r="M19" s="125"/>
      <c r="N19" s="124" t="str">
        <f t="shared" si="2"/>
        <v/>
      </c>
      <c r="O19" s="125"/>
      <c r="P19" s="124" t="str">
        <f t="shared" si="3"/>
        <v/>
      </c>
      <c r="Q19" s="125"/>
      <c r="R19" s="124" t="str">
        <f t="shared" si="4"/>
        <v/>
      </c>
      <c r="S19" s="123">
        <f t="shared" si="5"/>
        <v>0</v>
      </c>
      <c r="T19" s="124" t="str">
        <f t="shared" si="6"/>
        <v/>
      </c>
      <c r="U19" s="92"/>
      <c r="V19" s="48" t="str">
        <f>IFERROR(INDEX('Prix et modèle des ECF '!$A$3:$M$75,MATCH('Choix du modèle spécifié d''ECF'!$B19,'Prix et modèle des ECF '!$E$3:$E$75,0),MATCH('Choix du modèle spécifié d''ECF'!$V$2,'Prix et modèle des ECF '!$A$3:$M$3,0)),"")</f>
        <v/>
      </c>
      <c r="W19" s="76"/>
      <c r="X19" s="76"/>
      <c r="Y19" s="79"/>
      <c r="Z19" s="79"/>
    </row>
    <row r="20" spans="1:26" s="41" customFormat="1" ht="28.2" customHeight="1" x14ac:dyDescent="0.3">
      <c r="A20" s="68" t="s">
        <v>156</v>
      </c>
      <c r="B20" s="61"/>
      <c r="C20" s="44" t="str">
        <f>IFERROR(INDEX('Prix et modèle des ECF '!$A$3:$M$75,MATCH('Choix du modèle spécifié d''ECF'!$B20,'Prix et modèle des ECF '!$E$3:$E$75,0),MATCH('Choix du modèle spécifié d''ECF'!C$2,'Prix et modèle des ECF '!$A$3:$M$3,0)),"")</f>
        <v/>
      </c>
      <c r="D20" s="49" t="str">
        <f>IFERROR(INDEX('Prix et modèle des ECF '!$A$3:$M$75,MATCH('Choix du modèle spécifié d''ECF'!$B20,'Prix et modèle des ECF '!$E$3:$E$75,0),MATCH('Choix du modèle spécifié d''ECF'!D$2,'Prix et modèle des ECF '!$A$3:$M$3,0)),"")</f>
        <v/>
      </c>
      <c r="E20" s="49" t="str">
        <f>IFERROR(INDEX('Prix et modèle des ECF '!$A$3:$M$75,MATCH('Choix du modèle spécifié d''ECF'!$B20,'Prix et modèle des ECF '!$E$3:$E$75,0),MATCH('Choix du modèle spécifié d''ECF'!E$2,'Prix et modèle des ECF '!$A$3:$M$3,0)),"")</f>
        <v/>
      </c>
      <c r="F20" s="49" t="str">
        <f>IFERROR(INDEX('Prix et modèle des ECF '!$A$3:$M$75,MATCH('Choix du modèle spécifié d''ECF'!$B20,'Prix et modèle des ECF '!$E$3:$E$75,0),MATCH('Choix du modèle spécifié d''ECF'!F$2,'Prix et modèle des ECF '!$A$3:$M$3,0)),"")</f>
        <v/>
      </c>
      <c r="G20" s="75"/>
      <c r="H20" s="116" t="str">
        <f>IFERROR(IF(OR(EXACT(A20,'Prix et modèle des ECF '!$Z$11),EXACT(A20,'Prix et modèle des ECF '!$Z$13),EXACT(A20,'Prix et modèle des ECF '!$Z$14),EXACT(A20,'Prix et modèle des ECF '!$Z$15),EXACT(A20,'Prix et modèle des ECF '!$Z$16)),"N/A",G20+F20),"")</f>
        <v>N/A</v>
      </c>
      <c r="I20" s="119"/>
      <c r="J20" s="120" t="str">
        <f>IFERROR(IF(H20="N/A",F20*I20,H20*I20),"")</f>
        <v/>
      </c>
      <c r="K20" s="118"/>
      <c r="L20" s="116" t="str">
        <f t="shared" si="1"/>
        <v/>
      </c>
      <c r="M20" s="126"/>
      <c r="N20" s="124" t="str">
        <f t="shared" si="2"/>
        <v/>
      </c>
      <c r="O20" s="126"/>
      <c r="P20" s="124" t="str">
        <f t="shared" si="3"/>
        <v/>
      </c>
      <c r="Q20" s="126"/>
      <c r="R20" s="124" t="str">
        <f t="shared" si="4"/>
        <v/>
      </c>
      <c r="S20" s="123">
        <f t="shared" si="5"/>
        <v>0</v>
      </c>
      <c r="T20" s="124" t="str">
        <f t="shared" si="6"/>
        <v/>
      </c>
      <c r="U20" s="92"/>
      <c r="V20" s="48" t="str">
        <f>IFERROR(INDEX('Prix et modèle des ECF '!$A$3:$M$75,MATCH('Choix du modèle spécifié d''ECF'!$B20,'Prix et modèle des ECF '!$E$3:$E$75,0),MATCH('Choix du modèle spécifié d''ECF'!$V$2,'Prix et modèle des ECF '!$A$3:$M$3,0)),"")</f>
        <v/>
      </c>
      <c r="W20" s="76"/>
      <c r="X20" s="76"/>
      <c r="Y20" s="79"/>
      <c r="Z20" s="79"/>
    </row>
    <row r="21" spans="1:26" s="41" customFormat="1" ht="28.2" customHeight="1" x14ac:dyDescent="0.3">
      <c r="A21" s="68" t="s">
        <v>156</v>
      </c>
      <c r="B21" s="61"/>
      <c r="C21" s="44" t="str">
        <f>IFERROR(INDEX('Prix et modèle des ECF '!$A$3:$M$75,MATCH('Choix du modèle spécifié d''ECF'!$B21,'Prix et modèle des ECF '!$E$3:$E$75,0),MATCH('Choix du modèle spécifié d''ECF'!C$2,'Prix et modèle des ECF '!$A$3:$M$3,0)),"")</f>
        <v/>
      </c>
      <c r="D21" s="49" t="str">
        <f>IFERROR(INDEX('Prix et modèle des ECF '!$A$3:$M$75,MATCH('Choix du modèle spécifié d''ECF'!$B21,'Prix et modèle des ECF '!$E$3:$E$75,0),MATCH('Choix du modèle spécifié d''ECF'!D$2,'Prix et modèle des ECF '!$A$3:$M$3,0)),"")</f>
        <v/>
      </c>
      <c r="E21" s="49" t="str">
        <f>IFERROR(INDEX('Prix et modèle des ECF '!$A$3:$M$75,MATCH('Choix du modèle spécifié d''ECF'!$B21,'Prix et modèle des ECF '!$E$3:$E$75,0),MATCH('Choix du modèle spécifié d''ECF'!E$2,'Prix et modèle des ECF '!$A$3:$M$3,0)),"")</f>
        <v/>
      </c>
      <c r="F21" s="49" t="str">
        <f>IFERROR(INDEX('Prix et modèle des ECF '!$A$3:$M$75,MATCH('Choix du modèle spécifié d''ECF'!$B21,'Prix et modèle des ECF '!$E$3:$E$75,0),MATCH('Choix du modèle spécifié d''ECF'!F$2,'Prix et modèle des ECF '!$A$3:$M$3,0)),"")</f>
        <v/>
      </c>
      <c r="G21" s="75"/>
      <c r="H21" s="116" t="str">
        <f>IFERROR(IF(OR(EXACT(A21,'Prix et modèle des ECF '!$Z$11),EXACT(A21,'Prix et modèle des ECF '!$Z$13),EXACT(A21,'Prix et modèle des ECF '!$Z$14),EXACT(A21,'Prix et modèle des ECF '!$Z$15),EXACT(A21,'Prix et modèle des ECF '!$Z$16)),"N/A",G21+F21),"")</f>
        <v>N/A</v>
      </c>
      <c r="I21" s="119"/>
      <c r="J21" s="120" t="str">
        <f t="shared" si="0"/>
        <v/>
      </c>
      <c r="K21" s="118"/>
      <c r="L21" s="116" t="str">
        <f t="shared" si="1"/>
        <v/>
      </c>
      <c r="M21" s="126"/>
      <c r="N21" s="124" t="str">
        <f t="shared" si="2"/>
        <v/>
      </c>
      <c r="O21" s="126"/>
      <c r="P21" s="124" t="str">
        <f t="shared" si="3"/>
        <v/>
      </c>
      <c r="Q21" s="126"/>
      <c r="R21" s="124" t="str">
        <f t="shared" si="4"/>
        <v/>
      </c>
      <c r="S21" s="123">
        <f t="shared" si="5"/>
        <v>0</v>
      </c>
      <c r="T21" s="124" t="str">
        <f t="shared" si="6"/>
        <v/>
      </c>
      <c r="U21" s="92"/>
      <c r="V21" s="48" t="str">
        <f>IFERROR(INDEX('Prix et modèle des ECF '!$A$3:$M$75,MATCH('Choix du modèle spécifié d''ECF'!$B21,'Prix et modèle des ECF '!$E$3:$E$75,0),MATCH('Choix du modèle spécifié d''ECF'!$V$2,'Prix et modèle des ECF '!$A$3:$M$3,0)),"")</f>
        <v/>
      </c>
      <c r="W21" s="76"/>
      <c r="X21" s="76"/>
      <c r="Y21" s="79"/>
      <c r="Z21" s="79"/>
    </row>
    <row r="22" spans="1:26" s="41" customFormat="1" ht="28.2" customHeight="1" x14ac:dyDescent="0.3">
      <c r="A22" s="69" t="s">
        <v>157</v>
      </c>
      <c r="B22" s="61"/>
      <c r="C22" s="44" t="str">
        <f>IFERROR(INDEX('Prix et modèle des ECF '!$A$3:$M$75,MATCH('Choix du modèle spécifié d''ECF'!$B22,'Prix et modèle des ECF '!$E$3:$E$75,0),MATCH('Choix du modèle spécifié d''ECF'!C$2,'Prix et modèle des ECF '!$A$3:$M$3,0)),"")</f>
        <v/>
      </c>
      <c r="D22" s="49" t="str">
        <f>IFERROR(INDEX('Prix et modèle des ECF '!$A$3:$M$75,MATCH('Choix du modèle spécifié d''ECF'!$B22,'Prix et modèle des ECF '!$E$3:$E$75,0),MATCH('Choix du modèle spécifié d''ECF'!D$2,'Prix et modèle des ECF '!$A$3:$M$3,0)),"")</f>
        <v/>
      </c>
      <c r="E22" s="49" t="str">
        <f>IFERROR(INDEX('Prix et modèle des ECF '!$A$3:$M$75,MATCH('Choix du modèle spécifié d''ECF'!$B22,'Prix et modèle des ECF '!$E$3:$E$75,0),MATCH('Choix du modèle spécifié d''ECF'!E$2,'Prix et modèle des ECF '!$A$3:$M$3,0)),"")</f>
        <v/>
      </c>
      <c r="F22" s="49" t="str">
        <f>IFERROR(INDEX('Prix et modèle des ECF '!$A$3:$M$75,MATCH('Choix du modèle spécifié d''ECF'!$B22,'Prix et modèle des ECF '!$E$3:$E$75,0),MATCH('Choix du modèle spécifié d''ECF'!F$2,'Prix et modèle des ECF '!$A$3:$M$3,0)),"")</f>
        <v/>
      </c>
      <c r="G22" s="75"/>
      <c r="H22" s="116" t="str">
        <f>IFERROR(IF(OR(EXACT(A22,'Prix et modèle des ECF '!$Z$11),EXACT(A22,'Prix et modèle des ECF '!$Z$13),EXACT(A22,'Prix et modèle des ECF '!$Z$14),EXACT(A22,'Prix et modèle des ECF '!$Z$15),EXACT(A22,'Prix et modèle des ECF '!$Z$16)),"N/A",G22+F22),"")</f>
        <v/>
      </c>
      <c r="I22" s="119"/>
      <c r="J22" s="120" t="str">
        <f t="shared" si="0"/>
        <v/>
      </c>
      <c r="K22" s="118"/>
      <c r="L22" s="116" t="str">
        <f t="shared" si="1"/>
        <v/>
      </c>
      <c r="M22" s="126"/>
      <c r="N22" s="124" t="str">
        <f t="shared" si="2"/>
        <v/>
      </c>
      <c r="O22" s="126"/>
      <c r="P22" s="124" t="str">
        <f t="shared" si="3"/>
        <v/>
      </c>
      <c r="Q22" s="126"/>
      <c r="R22" s="124" t="str">
        <f t="shared" si="4"/>
        <v/>
      </c>
      <c r="S22" s="123">
        <f t="shared" si="5"/>
        <v>0</v>
      </c>
      <c r="T22" s="124" t="str">
        <f t="shared" si="6"/>
        <v/>
      </c>
      <c r="U22" s="92"/>
      <c r="V22" s="48" t="str">
        <f>IFERROR(INDEX('Prix et modèle des ECF '!$A$3:$M$75,MATCH('Choix du modèle spécifié d''ECF'!$B22,'Prix et modèle des ECF '!$E$3:$E$75,0),MATCH('Choix du modèle spécifié d''ECF'!$V$2,'Prix et modèle des ECF '!$A$3:$M$3,0)),"")</f>
        <v/>
      </c>
      <c r="W22" s="76"/>
      <c r="X22" s="76"/>
      <c r="Y22" s="79"/>
      <c r="Z22" s="79"/>
    </row>
    <row r="23" spans="1:26" s="41" customFormat="1" ht="28.2" customHeight="1" x14ac:dyDescent="0.3">
      <c r="A23" s="69" t="s">
        <v>157</v>
      </c>
      <c r="B23" s="61"/>
      <c r="C23" s="44" t="str">
        <f>IFERROR(INDEX('Prix et modèle des ECF '!$A$3:$M$75,MATCH('Choix du modèle spécifié d''ECF'!$B23,'Prix et modèle des ECF '!$E$3:$E$75,0),MATCH('Choix du modèle spécifié d''ECF'!C$2,'Prix et modèle des ECF '!$A$3:$M$3,0)),"")</f>
        <v/>
      </c>
      <c r="D23" s="49" t="str">
        <f>IFERROR(INDEX('Prix et modèle des ECF '!$A$3:$M$75,MATCH('Choix du modèle spécifié d''ECF'!$B23,'Prix et modèle des ECF '!$E$3:$E$75,0),MATCH('Choix du modèle spécifié d''ECF'!D$2,'Prix et modèle des ECF '!$A$3:$M$3,0)),"")</f>
        <v/>
      </c>
      <c r="E23" s="49" t="str">
        <f>IFERROR(INDEX('Prix et modèle des ECF '!$A$3:$M$75,MATCH('Choix du modèle spécifié d''ECF'!$B23,'Prix et modèle des ECF '!$E$3:$E$75,0),MATCH('Choix du modèle spécifié d''ECF'!E$2,'Prix et modèle des ECF '!$A$3:$M$3,0)),"")</f>
        <v/>
      </c>
      <c r="F23" s="49" t="str">
        <f>IFERROR(INDEX('Prix et modèle des ECF '!$A$3:$M$75,MATCH('Choix du modèle spécifié d''ECF'!$B23,'Prix et modèle des ECF '!$E$3:$E$75,0),MATCH('Choix du modèle spécifié d''ECF'!F$2,'Prix et modèle des ECF '!$A$3:$M$3,0)),"")</f>
        <v/>
      </c>
      <c r="G23" s="75"/>
      <c r="H23" s="116" t="str">
        <f>IFERROR(IF(OR(EXACT(A23,'Prix et modèle des ECF '!$Z$11),EXACT(A23,'Prix et modèle des ECF '!$Z$13),EXACT(A23,'Prix et modèle des ECF '!$Z$14),EXACT(A23,'Prix et modèle des ECF '!$Z$15),EXACT(A23,'Prix et modèle des ECF '!$Z$16)),"N/A",G23+F23),"")</f>
        <v/>
      </c>
      <c r="I23" s="119"/>
      <c r="J23" s="120" t="str">
        <f t="shared" si="0"/>
        <v/>
      </c>
      <c r="K23" s="118"/>
      <c r="L23" s="116" t="str">
        <f t="shared" si="1"/>
        <v/>
      </c>
      <c r="M23" s="126"/>
      <c r="N23" s="124" t="str">
        <f t="shared" si="2"/>
        <v/>
      </c>
      <c r="O23" s="126"/>
      <c r="P23" s="124" t="str">
        <f t="shared" si="3"/>
        <v/>
      </c>
      <c r="Q23" s="126"/>
      <c r="R23" s="124" t="str">
        <f t="shared" si="4"/>
        <v/>
      </c>
      <c r="S23" s="123">
        <f t="shared" si="5"/>
        <v>0</v>
      </c>
      <c r="T23" s="124" t="str">
        <f t="shared" si="6"/>
        <v/>
      </c>
      <c r="U23" s="92"/>
      <c r="V23" s="48" t="str">
        <f>IFERROR(INDEX('Prix et modèle des ECF '!$A$3:$M$75,MATCH('Choix du modèle spécifié d''ECF'!$B23,'Prix et modèle des ECF '!$E$3:$E$75,0),MATCH('Choix du modèle spécifié d''ECF'!$V$2,'Prix et modèle des ECF '!$A$3:$M$3,0)),"")</f>
        <v/>
      </c>
      <c r="W23" s="76"/>
      <c r="X23" s="76"/>
      <c r="Y23" s="79"/>
      <c r="Z23" s="79"/>
    </row>
    <row r="24" spans="1:26" s="41" customFormat="1" ht="28.2" customHeight="1" x14ac:dyDescent="0.3">
      <c r="A24" s="70" t="s">
        <v>158</v>
      </c>
      <c r="B24" s="61"/>
      <c r="C24" s="44" t="str">
        <f>IFERROR(INDEX('Prix et modèle des ECF '!$A$3:$M$75,MATCH('Choix du modèle spécifié d''ECF'!$B24,'Prix et modèle des ECF '!$E$3:$E$75,0),MATCH('Choix du modèle spécifié d''ECF'!C$2,'Prix et modèle des ECF '!$A$3:$M$3,0)),"")</f>
        <v/>
      </c>
      <c r="D24" s="49" t="str">
        <f>IFERROR(INDEX('Prix et modèle des ECF '!$A$3:$M$75,MATCH('Choix du modèle spécifié d''ECF'!$B24,'Prix et modèle des ECF '!$E$3:$E$75,0),MATCH('Choix du modèle spécifié d''ECF'!D$2,'Prix et modèle des ECF '!$A$3:$M$3,0)),"")</f>
        <v/>
      </c>
      <c r="E24" s="49" t="str">
        <f>IFERROR(INDEX('Prix et modèle des ECF '!$A$3:$M$75,MATCH('Choix du modèle spécifié d''ECF'!$B24,'Prix et modèle des ECF '!$E$3:$E$75,0),MATCH('Choix du modèle spécifié d''ECF'!E$2,'Prix et modèle des ECF '!$A$3:$M$3,0)),"")</f>
        <v/>
      </c>
      <c r="F24" s="49" t="str">
        <f>IFERROR(INDEX('Prix et modèle des ECF '!$A$3:$M$75,MATCH('Choix du modèle spécifié d''ECF'!$B24,'Prix et modèle des ECF '!$E$3:$E$75,0),MATCH('Choix du modèle spécifié d''ECF'!F$2,'Prix et modèle des ECF '!$A$3:$M$3,0)),"")</f>
        <v/>
      </c>
      <c r="G24" s="75"/>
      <c r="H24" s="117" t="str">
        <f>IFERROR(IF(OR(EXACT(A24,'Prix et modèle des ECF '!$Z$11),EXACT(A24,'Prix et modèle des ECF '!$Z$13),EXACT(A24,'Prix et modèle des ECF '!$Z$14),EXACT(A24,'Prix et modèle des ECF '!$Z$15),EXACT(A24,'Prix et modèle des ECF '!$Z$16)),"N/A",G24+F24),"")</f>
        <v>N/A</v>
      </c>
      <c r="I24" s="119"/>
      <c r="J24" s="120" t="str">
        <f t="shared" si="0"/>
        <v/>
      </c>
      <c r="K24" s="118"/>
      <c r="L24" s="116" t="str">
        <f t="shared" si="1"/>
        <v/>
      </c>
      <c r="M24" s="127"/>
      <c r="N24" s="124" t="str">
        <f t="shared" si="2"/>
        <v/>
      </c>
      <c r="O24" s="127"/>
      <c r="P24" s="124" t="str">
        <f t="shared" si="3"/>
        <v/>
      </c>
      <c r="Q24" s="127"/>
      <c r="R24" s="124" t="str">
        <f t="shared" si="4"/>
        <v/>
      </c>
      <c r="S24" s="123">
        <f t="shared" si="5"/>
        <v>0</v>
      </c>
      <c r="T24" s="124" t="str">
        <f t="shared" si="6"/>
        <v/>
      </c>
      <c r="U24" s="92"/>
      <c r="V24" s="48" t="str">
        <f>IFERROR(INDEX('Prix et modèle des ECF '!$A$3:$M$75,MATCH('Choix du modèle spécifié d''ECF'!$B24,'Prix et modèle des ECF '!$E$3:$E$75,0),MATCH('Choix du modèle spécifié d''ECF'!$V$2,'Prix et modèle des ECF '!$A$3:$M$3,0)),"")</f>
        <v/>
      </c>
      <c r="W24" s="76"/>
      <c r="X24" s="76"/>
      <c r="Y24" s="79"/>
      <c r="Z24" s="79"/>
    </row>
    <row r="25" spans="1:26" s="41" customFormat="1" ht="28.2" customHeight="1" x14ac:dyDescent="0.3">
      <c r="A25" s="71" t="s">
        <v>159</v>
      </c>
      <c r="B25" s="61"/>
      <c r="C25" s="44" t="str">
        <f>IFERROR(INDEX('Prix et modèle des ECF '!$A$3:$M$75,MATCH('Choix du modèle spécifié d''ECF'!$B25,'Prix et modèle des ECF '!$E$3:$E$75,0),MATCH('Choix du modèle spécifié d''ECF'!C$2,'Prix et modèle des ECF '!$A$3:$M$3,0)),"")</f>
        <v/>
      </c>
      <c r="D25" s="49" t="str">
        <f>IFERROR(INDEX('Prix et modèle des ECF '!$A$3:$M$75,MATCH('Choix du modèle spécifié d''ECF'!$B25,'Prix et modèle des ECF '!$E$3:$E$75,0),MATCH('Choix du modèle spécifié d''ECF'!D$2,'Prix et modèle des ECF '!$A$3:$M$3,0)),"")</f>
        <v/>
      </c>
      <c r="E25" s="49" t="str">
        <f>IFERROR(INDEX('Prix et modèle des ECF '!$A$3:$M$75,MATCH('Choix du modèle spécifié d''ECF'!$B25,'Prix et modèle des ECF '!$E$3:$E$75,0),MATCH('Choix du modèle spécifié d''ECF'!E$2,'Prix et modèle des ECF '!$A$3:$M$3,0)),"")</f>
        <v/>
      </c>
      <c r="F25" s="49" t="str">
        <f>IFERROR(INDEX('Prix et modèle des ECF '!$A$3:$M$75,MATCH('Choix du modèle spécifié d''ECF'!$B25,'Prix et modèle des ECF '!$E$3:$E$75,0),MATCH('Choix du modèle spécifié d''ECF'!F$2,'Prix et modèle des ECF '!$A$3:$M$3,0)),"")</f>
        <v/>
      </c>
      <c r="G25" s="75"/>
      <c r="H25" s="117" t="str">
        <f>IFERROR(IF(OR(EXACT(A25,'Prix et modèle des ECF '!$Z$11),EXACT(A25,'Prix et modèle des ECF '!$Z$13),EXACT(A25,'Prix et modèle des ECF '!$Z$14),EXACT(A25,'Prix et modèle des ECF '!$Z$15),EXACT(A25,'Prix et modèle des ECF '!$Z$16)),"N/A",G25+F25),"")</f>
        <v>N/A</v>
      </c>
      <c r="I25" s="119"/>
      <c r="J25" s="120" t="str">
        <f t="shared" si="0"/>
        <v/>
      </c>
      <c r="K25" s="118"/>
      <c r="L25" s="116" t="str">
        <f t="shared" si="1"/>
        <v/>
      </c>
      <c r="M25" s="127"/>
      <c r="N25" s="124" t="str">
        <f t="shared" si="2"/>
        <v/>
      </c>
      <c r="O25" s="127"/>
      <c r="P25" s="124" t="str">
        <f t="shared" si="3"/>
        <v/>
      </c>
      <c r="Q25" s="127"/>
      <c r="R25" s="124" t="str">
        <f t="shared" si="4"/>
        <v/>
      </c>
      <c r="S25" s="123">
        <f t="shared" si="5"/>
        <v>0</v>
      </c>
      <c r="T25" s="124" t="str">
        <f t="shared" si="6"/>
        <v/>
      </c>
      <c r="U25" s="92"/>
      <c r="V25" s="48" t="str">
        <f>IFERROR(INDEX('Prix et modèle des ECF '!$A$3:$M$75,MATCH('Choix du modèle spécifié d''ECF'!$B25,'Prix et modèle des ECF '!$E$3:$E$75,0),MATCH('Choix du modèle spécifié d''ECF'!$V$2,'Prix et modèle des ECF '!$A$3:$M$3,0)),"")</f>
        <v/>
      </c>
      <c r="W25" s="76"/>
      <c r="X25" s="76"/>
      <c r="Y25" s="79"/>
      <c r="Z25" s="79"/>
    </row>
    <row r="26" spans="1:26" s="41" customFormat="1" ht="28.2" customHeight="1" x14ac:dyDescent="0.3">
      <c r="A26" s="72" t="s">
        <v>160</v>
      </c>
      <c r="B26" s="73" t="s">
        <v>162</v>
      </c>
      <c r="C26" s="45"/>
      <c r="D26" s="51"/>
      <c r="E26" s="51"/>
      <c r="F26" s="74"/>
      <c r="G26" s="51"/>
      <c r="H26" s="117" t="str">
        <f>IFERROR(IF(OR(EXACT(A26,'Prix et modèle des ECF '!$Z$11),EXACT(A26,'Prix et modèle des ECF '!$Z$13),EXACT(A26,'Prix et modèle des ECF '!$Z$14),EXACT(A26,'Prix et modèle des ECF '!$Z$15),EXACT(A26,'Prix et modèle des ECF '!$Z$16)),"N/A",G26+F26),"")</f>
        <v>N/A</v>
      </c>
      <c r="I26" s="119"/>
      <c r="J26" s="121">
        <f t="shared" si="0"/>
        <v>0</v>
      </c>
      <c r="K26" s="118"/>
      <c r="L26" s="122">
        <f t="shared" si="1"/>
        <v>0</v>
      </c>
      <c r="M26" s="127"/>
      <c r="N26" s="121">
        <f t="shared" si="2"/>
        <v>0</v>
      </c>
      <c r="O26" s="127"/>
      <c r="P26" s="121">
        <f t="shared" si="3"/>
        <v>0</v>
      </c>
      <c r="Q26" s="127"/>
      <c r="R26" s="121">
        <f t="shared" si="4"/>
        <v>0</v>
      </c>
      <c r="S26" s="123">
        <f t="shared" si="5"/>
        <v>0</v>
      </c>
      <c r="T26" s="124">
        <f t="shared" si="6"/>
        <v>0</v>
      </c>
      <c r="U26" s="92"/>
      <c r="V26" s="48" t="str">
        <f>IFERROR(INDEX('Prix et modèle des ECF '!$A$3:$M$75,MATCH('Choix du modèle spécifié d''ECF'!$B26,'Prix et modèle des ECF '!$E$3:$E$75,0),MATCH('Choix du modèle spécifié d''ECF'!$V$2,'Prix et modèle des ECF '!$A$3:$M$3,0)),"")</f>
        <v/>
      </c>
      <c r="W26" s="76"/>
      <c r="X26" s="76"/>
      <c r="Y26" s="79"/>
      <c r="Z26" s="79"/>
    </row>
    <row r="27" spans="1:26" s="41" customFormat="1" ht="28.2" customHeight="1" x14ac:dyDescent="0.3">
      <c r="A27" s="72" t="s">
        <v>161</v>
      </c>
      <c r="B27" s="73" t="s">
        <v>163</v>
      </c>
      <c r="C27" s="45"/>
      <c r="D27" s="51"/>
      <c r="E27" s="51"/>
      <c r="F27" s="74"/>
      <c r="G27" s="51"/>
      <c r="H27" s="117" t="str">
        <f>IFERROR(IF(OR(EXACT(A27,'Prix et modèle des ECF '!$Z$11),EXACT(A27,'Prix et modèle des ECF '!$Z$13),EXACT(A27,'Prix et modèle des ECF '!$Z$14),EXACT(A27,'Prix et modèle des ECF '!$Z$15),EXACT(A27,'Prix et modèle des ECF '!$Z$16)),"N/A",G27+F27),"")</f>
        <v>N/A</v>
      </c>
      <c r="I27" s="119"/>
      <c r="J27" s="121">
        <f t="shared" si="0"/>
        <v>0</v>
      </c>
      <c r="K27" s="118"/>
      <c r="L27" s="122">
        <f t="shared" si="1"/>
        <v>0</v>
      </c>
      <c r="M27" s="127"/>
      <c r="N27" s="121">
        <f t="shared" si="2"/>
        <v>0</v>
      </c>
      <c r="O27" s="127"/>
      <c r="P27" s="121">
        <f t="shared" si="3"/>
        <v>0</v>
      </c>
      <c r="Q27" s="127"/>
      <c r="R27" s="121">
        <f t="shared" si="4"/>
        <v>0</v>
      </c>
      <c r="S27" s="123">
        <f t="shared" si="5"/>
        <v>0</v>
      </c>
      <c r="T27" s="124">
        <f t="shared" si="6"/>
        <v>0</v>
      </c>
      <c r="U27" s="92"/>
      <c r="V27" s="48" t="str">
        <f>IFERROR(INDEX('Prix et modèle des ECF '!$A$3:$M$75,MATCH('Choix du modèle spécifié d''ECF'!$B27,'Prix et modèle des ECF '!$E$3:$E$75,0),MATCH('Choix du modèle spécifié d''ECF'!$V$2,'Prix et modèle des ECF '!$A$3:$M$3,0)),"")</f>
        <v/>
      </c>
      <c r="W27" s="76"/>
      <c r="X27" s="76"/>
      <c r="Y27" s="79"/>
      <c r="Z27" s="79"/>
    </row>
    <row r="28" spans="1:26" s="41" customFormat="1" ht="14.25" customHeight="1" x14ac:dyDescent="0.3">
      <c r="A28" s="209" t="s">
        <v>135</v>
      </c>
      <c r="B28" s="210"/>
      <c r="C28" s="210"/>
      <c r="D28" s="210"/>
      <c r="E28" s="210"/>
      <c r="F28" s="210"/>
      <c r="G28" s="210"/>
      <c r="H28" s="210"/>
      <c r="I28" s="193">
        <f>SUM(J4:J27)</f>
        <v>0</v>
      </c>
      <c r="J28" s="194"/>
      <c r="K28" s="201">
        <f>SUM(L4:L27)</f>
        <v>0</v>
      </c>
      <c r="L28" s="202"/>
      <c r="M28" s="193">
        <f>SUM(N4:N27)</f>
        <v>0</v>
      </c>
      <c r="N28" s="194"/>
      <c r="O28" s="193">
        <f>SUM(P4:P27)</f>
        <v>0</v>
      </c>
      <c r="P28" s="194"/>
      <c r="Q28" s="193">
        <f>SUM(R4:R27)</f>
        <v>0</v>
      </c>
      <c r="R28" s="194"/>
      <c r="S28" s="193">
        <f>SUM(T4:T27)</f>
        <v>0</v>
      </c>
      <c r="T28" s="194"/>
      <c r="U28" s="109"/>
      <c r="V28" s="110"/>
      <c r="W28"/>
      <c r="X28"/>
      <c r="Y28" s="84"/>
      <c r="Z28" s="79"/>
    </row>
    <row r="29" spans="1:26" ht="14.4" customHeight="1" x14ac:dyDescent="0.3">
      <c r="A29" s="209" t="s">
        <v>136</v>
      </c>
      <c r="B29" s="210"/>
      <c r="C29" s="210"/>
      <c r="D29" s="210"/>
      <c r="E29" s="210"/>
      <c r="F29" s="210"/>
      <c r="G29" s="210"/>
      <c r="H29" s="210"/>
      <c r="I29" s="191">
        <v>0.2</v>
      </c>
      <c r="J29" s="192"/>
      <c r="K29" s="191">
        <v>0.2</v>
      </c>
      <c r="L29" s="192"/>
      <c r="M29" s="191">
        <v>0.2</v>
      </c>
      <c r="N29" s="192"/>
      <c r="O29" s="191">
        <v>0.2</v>
      </c>
      <c r="P29" s="192"/>
      <c r="Q29" s="191">
        <v>0.2</v>
      </c>
      <c r="R29" s="192"/>
      <c r="S29" s="191">
        <v>0.2</v>
      </c>
      <c r="T29" s="192"/>
    </row>
    <row r="30" spans="1:26" ht="14.4" customHeight="1" x14ac:dyDescent="0.3">
      <c r="A30" s="209" t="s">
        <v>137</v>
      </c>
      <c r="B30" s="210"/>
      <c r="C30" s="210"/>
      <c r="D30" s="210"/>
      <c r="E30" s="210"/>
      <c r="F30" s="210"/>
      <c r="G30" s="210"/>
      <c r="H30" s="210"/>
      <c r="I30" s="187">
        <f>I$28*I$29</f>
        <v>0</v>
      </c>
      <c r="J30" s="188"/>
      <c r="K30" s="189">
        <f>K$28*K$29</f>
        <v>0</v>
      </c>
      <c r="L30" s="190"/>
      <c r="M30" s="187">
        <f>M$28*M$29</f>
        <v>0</v>
      </c>
      <c r="N30" s="188"/>
      <c r="O30" s="187">
        <f>O$28*O$29</f>
        <v>0</v>
      </c>
      <c r="P30" s="188"/>
      <c r="Q30" s="187">
        <f>Q$28*Q$29</f>
        <v>0</v>
      </c>
      <c r="R30" s="188"/>
      <c r="S30" s="187">
        <f>S$28*S$29</f>
        <v>0</v>
      </c>
      <c r="T30" s="188"/>
      <c r="Y30" s="84"/>
      <c r="Z30" s="84"/>
    </row>
    <row r="31" spans="1:26" ht="14.4" customHeight="1" x14ac:dyDescent="0.3">
      <c r="A31" s="209" t="s">
        <v>138</v>
      </c>
      <c r="B31" s="210"/>
      <c r="C31" s="210"/>
      <c r="D31" s="210"/>
      <c r="E31" s="210"/>
      <c r="F31" s="210"/>
      <c r="G31" s="210"/>
      <c r="H31" s="210"/>
      <c r="I31" s="187">
        <f>I$28*(1-I$29)</f>
        <v>0</v>
      </c>
      <c r="J31" s="188"/>
      <c r="K31" s="189">
        <f>K$28*(1-K$29)</f>
        <v>0</v>
      </c>
      <c r="L31" s="190"/>
      <c r="M31" s="187">
        <f>M$28*(1-M$29)</f>
        <v>0</v>
      </c>
      <c r="N31" s="188"/>
      <c r="O31" s="187">
        <f>O$28*(1-O$29)</f>
        <v>0</v>
      </c>
      <c r="P31" s="188"/>
      <c r="Q31" s="187">
        <f>Q$28*(1-Q$29)</f>
        <v>0</v>
      </c>
      <c r="R31" s="188"/>
      <c r="S31" s="187">
        <f>S$28*(1-S$29)</f>
        <v>0</v>
      </c>
      <c r="T31" s="188"/>
    </row>
    <row r="32" spans="1:26" ht="14.4" customHeight="1" x14ac:dyDescent="0.3">
      <c r="D32"/>
      <c r="E32"/>
      <c r="F32"/>
      <c r="G32"/>
      <c r="H32"/>
      <c r="I32"/>
      <c r="J32"/>
      <c r="K32"/>
      <c r="L32"/>
      <c r="M32"/>
      <c r="N32"/>
      <c r="O32"/>
      <c r="P32"/>
      <c r="Q32"/>
      <c r="R32"/>
      <c r="S32"/>
      <c r="T32"/>
      <c r="Y32"/>
      <c r="Z32"/>
    </row>
    <row r="33" spans="1:26" s="41" customFormat="1" ht="14.4" customHeight="1" x14ac:dyDescent="0.3">
      <c r="A33" s="207" t="s">
        <v>173</v>
      </c>
      <c r="B33" s="208"/>
      <c r="C33" s="208"/>
      <c r="D33" s="208"/>
      <c r="E33" s="208"/>
      <c r="F33" s="208"/>
      <c r="G33" s="208"/>
      <c r="H33" s="208"/>
      <c r="I33" s="193">
        <f>I28*1.06</f>
        <v>0</v>
      </c>
      <c r="J33" s="194"/>
      <c r="K33" s="195">
        <f t="shared" ref="K33" si="7">K28*1.06</f>
        <v>0</v>
      </c>
      <c r="L33" s="196"/>
      <c r="M33" s="193">
        <f t="shared" ref="M33" si="8">M28*1.06</f>
        <v>0</v>
      </c>
      <c r="N33" s="194"/>
      <c r="O33" s="193">
        <f t="shared" ref="O33" si="9">O28*1.06</f>
        <v>0</v>
      </c>
      <c r="P33" s="194"/>
      <c r="Q33" s="193">
        <f t="shared" ref="Q33" si="10">Q28*1.06</f>
        <v>0</v>
      </c>
      <c r="R33" s="194"/>
      <c r="S33" s="193">
        <f t="shared" ref="S33" si="11">S28*1.06</f>
        <v>0</v>
      </c>
      <c r="T33" s="194"/>
      <c r="U33"/>
      <c r="V33"/>
      <c r="W33"/>
      <c r="X33"/>
      <c r="Y33" s="84"/>
      <c r="Z33" s="79"/>
    </row>
    <row r="34" spans="1:26" ht="14.4" customHeight="1" x14ac:dyDescent="0.3">
      <c r="A34" s="207" t="s">
        <v>139</v>
      </c>
      <c r="B34" s="208"/>
      <c r="C34" s="208"/>
      <c r="D34" s="208"/>
      <c r="E34" s="208"/>
      <c r="F34" s="208"/>
      <c r="G34" s="208"/>
      <c r="H34" s="208"/>
      <c r="I34" s="187">
        <f>I30*1.06</f>
        <v>0</v>
      </c>
      <c r="J34" s="188"/>
      <c r="K34" s="189">
        <f t="shared" ref="K34" si="12">K30*1.06</f>
        <v>0</v>
      </c>
      <c r="L34" s="190"/>
      <c r="M34" s="187">
        <f t="shared" ref="M34" si="13">M30*1.06</f>
        <v>0</v>
      </c>
      <c r="N34" s="188"/>
      <c r="O34" s="187">
        <f t="shared" ref="O34" si="14">O30*1.06</f>
        <v>0</v>
      </c>
      <c r="P34" s="188"/>
      <c r="Q34" s="187">
        <f t="shared" ref="Q34" si="15">Q30*1.06</f>
        <v>0</v>
      </c>
      <c r="R34" s="188"/>
      <c r="S34" s="187">
        <f t="shared" ref="S34" si="16">S30*1.06</f>
        <v>0</v>
      </c>
      <c r="T34" s="188"/>
    </row>
    <row r="35" spans="1:26" ht="14.4" customHeight="1" x14ac:dyDescent="0.3">
      <c r="A35" s="207" t="s">
        <v>140</v>
      </c>
      <c r="B35" s="208"/>
      <c r="C35" s="208"/>
      <c r="D35" s="208"/>
      <c r="E35" s="208"/>
      <c r="F35" s="208"/>
      <c r="G35" s="208"/>
      <c r="H35" s="208"/>
      <c r="I35" s="187">
        <f>I31*1.06</f>
        <v>0</v>
      </c>
      <c r="J35" s="188"/>
      <c r="K35" s="189">
        <f t="shared" ref="K35:S35" si="17">K31*1.06</f>
        <v>0</v>
      </c>
      <c r="L35" s="190"/>
      <c r="M35" s="187">
        <f t="shared" si="17"/>
        <v>0</v>
      </c>
      <c r="N35" s="188"/>
      <c r="O35" s="187">
        <f t="shared" si="17"/>
        <v>0</v>
      </c>
      <c r="P35" s="188"/>
      <c r="Q35" s="187">
        <f t="shared" si="17"/>
        <v>0</v>
      </c>
      <c r="R35" s="188"/>
      <c r="S35" s="187">
        <f t="shared" si="17"/>
        <v>0</v>
      </c>
      <c r="T35" s="188"/>
      <c r="Y35" s="84"/>
      <c r="Z35" s="84"/>
    </row>
    <row r="36" spans="1:26" ht="14.4" customHeight="1" x14ac:dyDescent="0.3">
      <c r="D36"/>
      <c r="E36"/>
      <c r="F36"/>
      <c r="G36"/>
      <c r="H36"/>
      <c r="I36"/>
      <c r="J36"/>
      <c r="K36"/>
      <c r="L36"/>
      <c r="M36"/>
      <c r="N36"/>
      <c r="O36"/>
      <c r="P36"/>
      <c r="Q36"/>
      <c r="R36"/>
      <c r="S36"/>
      <c r="T36"/>
      <c r="Y36" s="84"/>
      <c r="Z36"/>
    </row>
    <row r="37" spans="1:26" s="40" customFormat="1" ht="48.6" customHeight="1" x14ac:dyDescent="0.3">
      <c r="A37" s="57"/>
      <c r="B37" s="57"/>
      <c r="C37" s="57"/>
      <c r="D37" s="57"/>
      <c r="E37" s="204" t="s">
        <v>141</v>
      </c>
      <c r="F37" s="205"/>
      <c r="G37" s="205"/>
      <c r="H37" s="205"/>
      <c r="I37" s="183">
        <v>8.5000000000000006E-2</v>
      </c>
      <c r="J37" s="184"/>
      <c r="K37" s="183">
        <v>8.5000000000000006E-2</v>
      </c>
      <c r="L37" s="184"/>
      <c r="M37" s="183">
        <v>8.5000000000000006E-2</v>
      </c>
      <c r="N37" s="184"/>
      <c r="O37" s="183">
        <v>8.5000000000000006E-2</v>
      </c>
      <c r="P37" s="184"/>
      <c r="Q37" s="183">
        <v>8.5000000000000006E-2</v>
      </c>
      <c r="R37" s="184"/>
      <c r="S37" s="183">
        <v>8.5000000000000006E-2</v>
      </c>
      <c r="T37" s="184"/>
      <c r="Y37" s="57"/>
      <c r="Z37" s="57"/>
    </row>
    <row r="38" spans="1:26" s="40" customFormat="1" ht="30" customHeight="1" x14ac:dyDescent="0.3">
      <c r="A38" s="57"/>
      <c r="B38" s="57"/>
      <c r="C38" s="57"/>
      <c r="D38" s="129"/>
      <c r="E38" s="206" t="s">
        <v>142</v>
      </c>
      <c r="F38" s="206"/>
      <c r="G38" s="206"/>
      <c r="H38" s="204"/>
      <c r="I38" s="185">
        <f>I$34*I$37</f>
        <v>0</v>
      </c>
      <c r="J38" s="186"/>
      <c r="K38" s="185">
        <f>K$34*K$37</f>
        <v>0</v>
      </c>
      <c r="L38" s="186"/>
      <c r="M38" s="185">
        <f>M$34*M$37</f>
        <v>0</v>
      </c>
      <c r="N38" s="186"/>
      <c r="O38" s="185">
        <f>O$34*O$37</f>
        <v>0</v>
      </c>
      <c r="P38" s="186"/>
      <c r="Q38" s="185">
        <f>Q$34*Q$37</f>
        <v>0</v>
      </c>
      <c r="R38" s="186"/>
      <c r="S38" s="185">
        <f>S$34*S$37</f>
        <v>0</v>
      </c>
      <c r="T38" s="186"/>
      <c r="Y38" s="57"/>
      <c r="Z38" s="57"/>
    </row>
    <row r="39" spans="1:26" s="56" customFormat="1" x14ac:dyDescent="0.3">
      <c r="D39" s="80"/>
      <c r="E39" s="80"/>
      <c r="O39" s="80"/>
      <c r="P39" s="80"/>
      <c r="Q39" s="80"/>
      <c r="R39" s="80"/>
      <c r="S39" s="80"/>
      <c r="T39" s="80"/>
    </row>
    <row r="40" spans="1:26" s="56" customFormat="1" x14ac:dyDescent="0.3">
      <c r="D40" s="80"/>
      <c r="E40" s="80"/>
      <c r="F40" s="80"/>
      <c r="G40" s="80"/>
      <c r="H40" s="80"/>
      <c r="I40" s="80"/>
      <c r="J40" s="80"/>
      <c r="K40" s="80"/>
      <c r="L40" s="80"/>
      <c r="M40" s="80"/>
      <c r="N40" s="80"/>
      <c r="O40" s="80"/>
      <c r="P40" s="80"/>
      <c r="Q40" s="80"/>
      <c r="R40" s="80"/>
      <c r="S40" s="80"/>
      <c r="T40" s="80"/>
    </row>
    <row r="41" spans="1:26" s="56" customFormat="1" x14ac:dyDescent="0.3">
      <c r="D41" s="80"/>
      <c r="E41" s="80"/>
      <c r="F41" s="80"/>
      <c r="G41" s="80"/>
      <c r="H41" s="80"/>
      <c r="I41" s="80"/>
      <c r="J41" s="80"/>
      <c r="K41" s="80"/>
      <c r="L41" s="80"/>
      <c r="M41" s="80"/>
      <c r="N41" s="80"/>
      <c r="O41" s="80"/>
      <c r="P41" s="80"/>
      <c r="Q41" s="80"/>
      <c r="R41" s="80"/>
      <c r="S41" s="80"/>
      <c r="T41" s="80"/>
    </row>
    <row r="42" spans="1:26" s="56" customFormat="1" x14ac:dyDescent="0.3">
      <c r="D42" s="80"/>
      <c r="E42" s="80"/>
      <c r="F42" s="80"/>
      <c r="G42" s="80"/>
      <c r="H42" s="80"/>
      <c r="I42" s="80"/>
      <c r="J42" s="80"/>
      <c r="K42" s="80"/>
      <c r="L42" s="80"/>
      <c r="M42" s="80"/>
      <c r="N42" s="80"/>
      <c r="O42" s="80"/>
      <c r="P42" s="80"/>
      <c r="Q42" s="80"/>
      <c r="R42" s="80"/>
      <c r="S42" s="80"/>
      <c r="T42" s="80"/>
    </row>
    <row r="43" spans="1:26" s="56" customFormat="1" x14ac:dyDescent="0.3">
      <c r="D43" s="80"/>
      <c r="E43" s="80"/>
      <c r="F43" s="80"/>
      <c r="G43" s="80"/>
      <c r="H43" s="80"/>
      <c r="I43" s="80"/>
      <c r="J43" s="80"/>
      <c r="K43" s="80"/>
      <c r="L43" s="80"/>
      <c r="M43" s="80"/>
      <c r="N43" s="80"/>
      <c r="O43" s="80"/>
      <c r="P43" s="80"/>
      <c r="Q43" s="80"/>
      <c r="R43" s="80"/>
      <c r="S43" s="80"/>
      <c r="T43" s="80"/>
    </row>
    <row r="44" spans="1:26" x14ac:dyDescent="0.3"/>
    <row r="45" spans="1:26" x14ac:dyDescent="0.3"/>
    <row r="46" spans="1:26" x14ac:dyDescent="0.3"/>
    <row r="47" spans="1:26" x14ac:dyDescent="0.3"/>
    <row r="48" spans="1:26" x14ac:dyDescent="0.3"/>
    <row r="49" x14ac:dyDescent="0.3"/>
    <row r="50" x14ac:dyDescent="0.3"/>
    <row r="51" x14ac:dyDescent="0.3"/>
    <row r="52" x14ac:dyDescent="0.3"/>
    <row r="53" x14ac:dyDescent="0.3"/>
    <row r="54" x14ac:dyDescent="0.3"/>
  </sheetData>
  <sheetProtection algorithmName="SHA-512" hashValue="oiR+Vy9oohX6OLxal1PmUvG8q89CN/qATMyhtvLBtarlXujaNMtHXaZbfAukvsgE6P5SjTLUxjU0Zf6sFwGk+w==" saltValue="bZzyi0b37HdyGWaPSSO9yQ==" spinCount="100000" sheet="1" objects="1" scenarios="1" sort="0" autoFilter="0" pivotTables="0"/>
  <dataConsolidate link="1"/>
  <mergeCells count="69">
    <mergeCell ref="A34:H34"/>
    <mergeCell ref="A35:H35"/>
    <mergeCell ref="A33:H33"/>
    <mergeCell ref="A28:H28"/>
    <mergeCell ref="A29:H29"/>
    <mergeCell ref="A30:H30"/>
    <mergeCell ref="A31:H31"/>
    <mergeCell ref="S28:T28"/>
    <mergeCell ref="S33:T33"/>
    <mergeCell ref="Q29:R29"/>
    <mergeCell ref="Q34:R34"/>
    <mergeCell ref="Q31:R31"/>
    <mergeCell ref="S29:T29"/>
    <mergeCell ref="S34:T34"/>
    <mergeCell ref="S31:T31"/>
    <mergeCell ref="Q35:R35"/>
    <mergeCell ref="S35:T35"/>
    <mergeCell ref="Q30:R30"/>
    <mergeCell ref="S30:T30"/>
    <mergeCell ref="Q33:R33"/>
    <mergeCell ref="S1:T1"/>
    <mergeCell ref="I1:J1"/>
    <mergeCell ref="E37:H37"/>
    <mergeCell ref="I37:J37"/>
    <mergeCell ref="E38:H38"/>
    <mergeCell ref="I38:J38"/>
    <mergeCell ref="M28:N28"/>
    <mergeCell ref="M33:N33"/>
    <mergeCell ref="M29:N29"/>
    <mergeCell ref="M34:N34"/>
    <mergeCell ref="M31:N31"/>
    <mergeCell ref="O28:P28"/>
    <mergeCell ref="O33:P33"/>
    <mergeCell ref="O29:P29"/>
    <mergeCell ref="O34:P34"/>
    <mergeCell ref="O31:P31"/>
    <mergeCell ref="K1:L1"/>
    <mergeCell ref="M1:N1"/>
    <mergeCell ref="O1:P1"/>
    <mergeCell ref="Q1:R1"/>
    <mergeCell ref="Q28:R28"/>
    <mergeCell ref="K28:L28"/>
    <mergeCell ref="O35:P35"/>
    <mergeCell ref="K30:L30"/>
    <mergeCell ref="M30:N30"/>
    <mergeCell ref="O30:P30"/>
    <mergeCell ref="K31:L31"/>
    <mergeCell ref="K33:L33"/>
    <mergeCell ref="K29:L29"/>
    <mergeCell ref="K34:L34"/>
    <mergeCell ref="I28:J28"/>
    <mergeCell ref="I33:J33"/>
    <mergeCell ref="I29:J29"/>
    <mergeCell ref="I34:J34"/>
    <mergeCell ref="I31:J31"/>
    <mergeCell ref="I35:J35"/>
    <mergeCell ref="I30:J30"/>
    <mergeCell ref="K35:L35"/>
    <mergeCell ref="K37:L37"/>
    <mergeCell ref="M37:N37"/>
    <mergeCell ref="M35:N35"/>
    <mergeCell ref="O37:P37"/>
    <mergeCell ref="Q37:R37"/>
    <mergeCell ref="S37:T37"/>
    <mergeCell ref="K38:L38"/>
    <mergeCell ref="M38:N38"/>
    <mergeCell ref="O38:P38"/>
    <mergeCell ref="Q38:R38"/>
    <mergeCell ref="S38:T38"/>
  </mergeCells>
  <conditionalFormatting sqref="H1:H27">
    <cfRule type="cellIs" dxfId="22" priority="973" operator="equal">
      <formula>"N/A"</formula>
    </cfRule>
  </conditionalFormatting>
  <dataValidations count="6">
    <dataValidation type="list" allowBlank="1" showInputMessage="1" showErrorMessage="1" sqref="B4:B27">
      <formula1>INDIRECT(SUBSTITUTE(A4," ",""))</formula1>
    </dataValidation>
    <dataValidation type="list" allowBlank="1" showInputMessage="1" showErrorMessage="1" sqref="A4:A25">
      <formula1>typeofequipment</formula1>
    </dataValidation>
    <dataValidation type="list" allowBlank="1" showInputMessage="1" showErrorMessage="1" sqref="W4:W27">
      <formula1>INDIRECT(SUBSTITUTE($A4," ",""))</formula1>
    </dataValidation>
    <dataValidation type="list" allowBlank="1" showInputMessage="1" showErrorMessage="1" sqref="X4:X27">
      <formula1>INDIRECT(SUBSTITUTE(A4," ",""))</formula1>
    </dataValidation>
    <dataValidation type="list" allowBlank="1" showInputMessage="1" showErrorMessage="1" sqref="I29:T29">
      <formula1>"20%, 50%"</formula1>
    </dataValidation>
    <dataValidation type="whole" allowBlank="1" showInputMessage="1" showErrorMessage="1" error="Amount to be inserted for service bundle should be between:_x000a_$400-$1350 for On-Grid CCE and Long-term passive devices_x000a_$650-$2150 for Off-Grid (Solar) CCE_x000a_$200-$400 for Remote tempature monitoring devices (RTMDs)" prompt="Amount to be inserted for service bundle should be between:_x000a_$400-$1350 for On-Grid CCE and Long-term passive devices_x000a_$650-$2150 for Off-Grid (Solar) CCE_x000a_$200-$400 for Remote tempature monitoring devices (RTMDs)" sqref="G4:G27">
      <formula1>200</formula1>
      <formula2>2150</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332" id="{64FB30DF-D54E-4674-8940-C14668C4771C}">
            <xm:f>OR(A1='Prix et modèle des ECF '!$Z$11,A1='Prix et modèle des ECF '!$Z$13,A1='Prix et modèle des ECF '!$Z$14,A1='Prix et modèle des ECF '!$Z$15,A1='Prix et modèle des ECF '!$Z$16)</xm:f>
            <x14:dxf>
              <font>
                <color theme="1"/>
              </font>
              <fill>
                <patternFill>
                  <bgColor theme="1" tint="0.499984740745262"/>
                </patternFill>
              </fill>
            </x14:dxf>
          </x14:cfRule>
          <xm:sqref>G1:G27</xm:sqref>
        </x14:conditionalFormatting>
        <x14:conditionalFormatting xmlns:xm="http://schemas.microsoft.com/office/excel/2006/main">
          <x14:cfRule type="cellIs" priority="1338" operator="equal" id="{BE72FD05-20C2-448B-BC8B-6F2DD559826C}">
            <xm:f>'Prix et modèle des ECF '!$Z$16</xm:f>
            <x14:dxf>
              <font>
                <color theme="1"/>
              </font>
              <fill>
                <patternFill>
                  <bgColor rgb="FFCCCCFF"/>
                </patternFill>
              </fill>
            </x14:dxf>
          </x14:cfRule>
          <x14:cfRule type="cellIs" priority="1339" operator="equal" id="{FE9768F0-3B63-4CA9-9ACE-A2E930CDCCE7}">
            <xm:f>'Prix et modèle des ECF '!$Z$15</xm:f>
            <x14:dxf>
              <font>
                <color theme="1"/>
              </font>
              <fill>
                <patternFill>
                  <bgColor rgb="FFCCCCFF"/>
                </patternFill>
              </fill>
            </x14:dxf>
          </x14:cfRule>
          <x14:cfRule type="cellIs" priority="1340" operator="equal" id="{7F847D63-D9C3-4E8B-B479-D73395A77867}">
            <xm:f>'Prix et modèle des ECF '!$Z$14</xm:f>
            <x14:dxf>
              <font>
                <color theme="1"/>
              </font>
              <fill>
                <patternFill>
                  <bgColor theme="5" tint="0.59996337778862885"/>
                </patternFill>
              </fill>
            </x14:dxf>
          </x14:cfRule>
          <x14:cfRule type="cellIs" priority="1341" operator="equal" id="{FC734DED-E4B8-4F9E-A593-C13E85798C61}">
            <xm:f>'Prix et modèle des ECF '!$Z$13</xm:f>
            <x14:dxf>
              <font>
                <color theme="1"/>
              </font>
              <fill>
                <patternFill>
                  <bgColor theme="5" tint="0.79998168889431442"/>
                </patternFill>
              </fill>
            </x14:dxf>
          </x14:cfRule>
          <x14:cfRule type="cellIs" priority="1342" operator="equal" id="{A04887D6-A1B8-421D-8BB4-F651E77BCAD9}">
            <xm:f>'Prix et modèle des ECF '!$Z$12</xm:f>
            <x14:dxf>
              <font>
                <color theme="1"/>
              </font>
              <fill>
                <patternFill>
                  <bgColor theme="9" tint="0.59996337778862885"/>
                </patternFill>
              </fill>
            </x14:dxf>
          </x14:cfRule>
          <x14:cfRule type="cellIs" priority="1343" operator="equal" id="{FCE997E4-F5DD-483C-BCF5-498EC9E51D8E}">
            <xm:f>'Prix et modèle des ECF '!$Z$11</xm:f>
            <x14:dxf>
              <font>
                <color theme="1"/>
              </font>
              <fill>
                <patternFill>
                  <bgColor theme="9" tint="0.79998168889431442"/>
                </patternFill>
              </fill>
            </x14:dxf>
          </x14:cfRule>
          <x14:cfRule type="cellIs" priority="1344" operator="equal" id="{CEEBBD8A-16F7-4A95-855C-99A5916A11A2}">
            <xm:f>'Prix et modèle des ECF '!$Z$10</xm:f>
            <x14:dxf>
              <font>
                <color theme="0"/>
              </font>
              <fill>
                <patternFill>
                  <bgColor theme="1" tint="0.24994659260841701"/>
                </patternFill>
              </fill>
            </x14:dxf>
          </x14:cfRule>
          <x14:cfRule type="cellIs" priority="1345" operator="equal" id="{5AC4EE82-545D-4166-B50F-A54BF52F6CE5}">
            <xm:f>'Prix et modèle des ECF '!$Z$9</xm:f>
            <x14:dxf>
              <font>
                <color theme="0"/>
              </font>
              <fill>
                <patternFill>
                  <bgColor theme="0" tint="-0.499984740745262"/>
                </patternFill>
              </fill>
            </x14:dxf>
          </x14:cfRule>
          <x14:cfRule type="cellIs" priority="1346" operator="equal" id="{495E7CAB-6337-4027-9875-FB12AFBDD967}">
            <xm:f>'Prix et modèle des ECF '!$Z$8</xm:f>
            <x14:dxf>
              <font>
                <color theme="1"/>
              </font>
              <fill>
                <patternFill>
                  <bgColor theme="0" tint="-0.14996795556505021"/>
                </patternFill>
              </fill>
            </x14:dxf>
          </x14:cfRule>
          <x14:cfRule type="cellIs" priority="1347" operator="equal" id="{06B5A61F-3A30-4862-B62F-B1DDD26B6A10}">
            <xm:f>'Prix et modèle des ECF '!$Z$7</xm:f>
            <x14:dxf>
              <font>
                <color theme="1"/>
              </font>
              <fill>
                <patternFill>
                  <bgColor theme="7" tint="0.79998168889431442"/>
                </patternFill>
              </fill>
            </x14:dxf>
          </x14:cfRule>
          <x14:cfRule type="cellIs" priority="1348" operator="equal" id="{5665C3F0-AFC3-4C4A-ABC3-483A71E3493B}">
            <xm:f>'Prix et modèle des ECF '!$Z$6</xm:f>
            <x14:dxf>
              <font>
                <color theme="0"/>
              </font>
              <fill>
                <patternFill>
                  <bgColor theme="4" tint="-0.24994659260841701"/>
                </patternFill>
              </fill>
            </x14:dxf>
          </x14:cfRule>
          <x14:cfRule type="cellIs" priority="1349" operator="equal" id="{2845C47E-FA69-4987-BB17-BB14A641077C}">
            <xm:f>'Prix et modèle des ECF '!$Z$5</xm:f>
            <x14:dxf>
              <font>
                <color theme="1"/>
              </font>
              <fill>
                <patternFill>
                  <bgColor theme="4" tint="0.39994506668294322"/>
                </patternFill>
              </fill>
            </x14:dxf>
          </x14:cfRule>
          <x14:cfRule type="cellIs" priority="1350" operator="equal" id="{1FDA4CD4-7624-4184-8DA4-4DB9A4E3F158}">
            <xm:f>'Prix et modèle des ECF '!$Z$4</xm:f>
            <x14:dxf>
              <font>
                <color theme="1"/>
              </font>
              <fill>
                <patternFill>
                  <bgColor theme="4" tint="0.79998168889431442"/>
                </patternFill>
              </fill>
            </x14:dxf>
          </x14:cfRule>
          <xm:sqref>A1:A27</xm:sqref>
        </x14:conditionalFormatting>
        <x14:conditionalFormatting xmlns:xm="http://schemas.microsoft.com/office/excel/2006/main">
          <x14:cfRule type="expression" priority="2" id="{A519F418-60D7-41E4-8C46-BB124B58D3E0}">
            <xm:f>OR(A1='Prix et modèle des ECF '!$Z$5, A1='Prix et modèle des ECF '!$Z$7, A1='Prix et modèle des ECF '!$Z$13, A1='Prix et modèle des ECF '!$Z$14, A1='Prix et modèle des ECF '!$Z$15, A1='Prix et modèle des ECF '!$Z$16)</xm:f>
            <x14:dxf>
              <fill>
                <patternFill>
                  <bgColor theme="0" tint="-0.499984740745262"/>
                </patternFill>
              </fill>
            </x14:dxf>
          </x14:cfRule>
          <xm:sqref>W1:W27</xm:sqref>
        </x14:conditionalFormatting>
        <x14:conditionalFormatting xmlns:xm="http://schemas.microsoft.com/office/excel/2006/main">
          <x14:cfRule type="expression" priority="1" id="{4EFE86D8-95AD-442A-AFE6-53D58B971DCC}">
            <xm:f>OR(A1='Prix et modèle des ECF '!$Z$5, A1='Prix et modèle des ECF '!$Z$7, A1='Prix et modèle des ECF '!$Z$13, A1='Prix et modèle des ECF '!$Z$14, A1='Prix et modèle des ECF '!$Z$15, A1='Prix et modèle des ECF '!$Z$16)</xm:f>
            <x14:dxf>
              <fill>
                <patternFill>
                  <bgColor theme="0" tint="-0.499984740745262"/>
                </patternFill>
              </fill>
            </x14:dxf>
          </x14:cfRule>
          <xm:sqref>X1:X27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'Prix et modèle des ECF '!$Z$15:$Z$16</xm:f>
          </x14:formula1>
          <xm:sqref>A26:A27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0"/>
  <sheetViews>
    <sheetView showGridLines="0" tabSelected="1" zoomScale="75" zoomScaleNormal="75" workbookViewId="0">
      <pane ySplit="3" topLeftCell="A61" activePane="bottomLeft" state="frozen"/>
      <selection pane="bottomLeft" activeCell="O64" sqref="O64:X69"/>
    </sheetView>
  </sheetViews>
  <sheetFormatPr defaultColWidth="0" defaultRowHeight="14.4" zeroHeight="1" outlineLevelCol="1" x14ac:dyDescent="0.3"/>
  <cols>
    <col min="1" max="1" width="5.5546875" customWidth="1"/>
    <col min="2" max="2" width="43.109375" customWidth="1"/>
    <col min="3" max="3" width="15.5546875" customWidth="1"/>
    <col min="4" max="5" width="18.5546875" style="40" customWidth="1"/>
    <col min="6" max="13" width="15.5546875" customWidth="1"/>
    <col min="14" max="14" width="9.109375" customWidth="1"/>
    <col min="15" max="24" width="10.5546875" customWidth="1"/>
    <col min="25" max="25" width="9.109375" customWidth="1"/>
    <col min="26" max="28" width="9.109375" hidden="1" customWidth="1" outlineLevel="1"/>
    <col min="29" max="29" width="9.109375" customWidth="1" collapsed="1"/>
    <col min="30" max="16384" width="9.109375" hidden="1"/>
  </cols>
  <sheetData>
    <row r="1" spans="1:28" ht="23.25" customHeight="1" x14ac:dyDescent="0.3">
      <c r="A1" s="43" t="s">
        <v>143</v>
      </c>
      <c r="B1" s="42"/>
      <c r="C1" s="42"/>
      <c r="D1" s="42"/>
      <c r="E1" s="55"/>
      <c r="F1" s="55"/>
      <c r="G1" s="55"/>
      <c r="H1" s="55"/>
      <c r="I1" s="55"/>
      <c r="J1" s="55"/>
      <c r="K1" s="55"/>
      <c r="L1" s="55"/>
      <c r="M1" s="56"/>
      <c r="N1" s="56"/>
      <c r="O1" s="56"/>
      <c r="P1" s="56"/>
      <c r="Q1" s="56"/>
      <c r="R1" s="56"/>
      <c r="S1" s="56"/>
      <c r="T1" s="56"/>
      <c r="U1" s="56"/>
      <c r="V1" s="56"/>
      <c r="W1" s="56"/>
      <c r="X1" s="56"/>
    </row>
    <row r="2" spans="1:28" ht="15" thickBot="1" x14ac:dyDescent="0.35">
      <c r="E2" s="57"/>
      <c r="F2" s="56"/>
      <c r="G2" s="56"/>
      <c r="H2" s="56"/>
      <c r="I2" s="56"/>
      <c r="J2" s="56"/>
      <c r="K2" s="56"/>
      <c r="L2" s="56"/>
      <c r="M2" s="56"/>
      <c r="N2" s="56"/>
      <c r="O2" s="56"/>
      <c r="P2" s="56"/>
      <c r="Q2" s="56"/>
      <c r="R2" s="56"/>
      <c r="S2" s="56"/>
      <c r="T2" s="56"/>
      <c r="U2" s="56"/>
      <c r="V2" s="56"/>
      <c r="W2" s="56"/>
      <c r="X2" s="56"/>
    </row>
    <row r="3" spans="1:28" s="13" customFormat="1" ht="40.5" customHeight="1" thickTop="1" x14ac:dyDescent="0.3">
      <c r="A3" s="8" t="s">
        <v>1</v>
      </c>
      <c r="B3" s="8" t="s">
        <v>119</v>
      </c>
      <c r="C3" s="8" t="s">
        <v>132</v>
      </c>
      <c r="D3" s="12" t="s">
        <v>121</v>
      </c>
      <c r="E3" s="12" t="s">
        <v>120</v>
      </c>
      <c r="F3" s="8" t="s">
        <v>122</v>
      </c>
      <c r="G3" s="8" t="s">
        <v>123</v>
      </c>
      <c r="H3" s="8" t="s">
        <v>144</v>
      </c>
      <c r="I3" s="8" t="s">
        <v>124</v>
      </c>
      <c r="J3" s="8" t="s">
        <v>145</v>
      </c>
      <c r="K3" s="8" t="s">
        <v>146</v>
      </c>
      <c r="L3" s="8" t="s">
        <v>147</v>
      </c>
      <c r="M3" s="8" t="s">
        <v>148</v>
      </c>
      <c r="N3" s="59"/>
      <c r="O3" s="59"/>
      <c r="P3" s="59"/>
      <c r="Q3" s="59"/>
      <c r="R3" s="59"/>
      <c r="S3" s="59"/>
      <c r="T3" s="59"/>
      <c r="U3" s="59"/>
      <c r="V3" s="59"/>
      <c r="W3" s="59"/>
      <c r="X3" s="59"/>
      <c r="Z3" s="38" t="s">
        <v>0</v>
      </c>
    </row>
    <row r="4" spans="1:28" s="6" customFormat="1" ht="27" customHeight="1" thickBot="1" x14ac:dyDescent="0.35">
      <c r="A4" s="22">
        <v>1</v>
      </c>
      <c r="B4" s="23" t="s">
        <v>149</v>
      </c>
      <c r="C4" s="111" t="s">
        <v>64</v>
      </c>
      <c r="D4" s="112" t="s">
        <v>55</v>
      </c>
      <c r="E4" s="112" t="s">
        <v>2</v>
      </c>
      <c r="F4" s="52">
        <v>27</v>
      </c>
      <c r="G4" s="52" t="s">
        <v>83</v>
      </c>
      <c r="H4" s="52">
        <v>3.2166666666666668</v>
      </c>
      <c r="I4" s="7">
        <v>1232</v>
      </c>
      <c r="J4" s="7">
        <v>400</v>
      </c>
      <c r="K4" s="7">
        <v>1350</v>
      </c>
      <c r="L4" s="7">
        <f>I4+J4</f>
        <v>1632</v>
      </c>
      <c r="M4" s="7">
        <f>I4+K4</f>
        <v>2582</v>
      </c>
      <c r="N4" s="58"/>
      <c r="O4" s="58"/>
      <c r="P4" s="58"/>
      <c r="Q4" s="58"/>
      <c r="R4" s="58"/>
      <c r="S4" s="58"/>
      <c r="T4" s="58"/>
      <c r="U4" s="58"/>
      <c r="V4" s="58"/>
      <c r="W4" s="58"/>
      <c r="X4" s="58"/>
      <c r="Z4" s="39" t="s">
        <v>149</v>
      </c>
      <c r="AB4" s="6" t="str">
        <f t="shared" ref="AB4:AB16" si="0">SUBSTITUTE(Z4," ","")</f>
        <v>_1.RéfrigérateurILRàgaineréfrigérantesurréseau_sanscomp.congélateur</v>
      </c>
    </row>
    <row r="5" spans="1:28" s="6" customFormat="1" ht="27" customHeight="1" thickBot="1" x14ac:dyDescent="0.35">
      <c r="A5" s="22">
        <f>A4+ 1</f>
        <v>2</v>
      </c>
      <c r="B5" s="23" t="s">
        <v>149</v>
      </c>
      <c r="C5" s="111" t="s">
        <v>65</v>
      </c>
      <c r="D5" s="112" t="s">
        <v>56</v>
      </c>
      <c r="E5" s="112" t="s">
        <v>3</v>
      </c>
      <c r="F5" s="52">
        <v>46.8</v>
      </c>
      <c r="G5" s="52" t="s">
        <v>83</v>
      </c>
      <c r="H5" s="52">
        <v>7.583333333333333</v>
      </c>
      <c r="I5" s="7">
        <v>1600</v>
      </c>
      <c r="J5" s="7">
        <v>400</v>
      </c>
      <c r="K5" s="7">
        <v>1350</v>
      </c>
      <c r="L5" s="7">
        <f t="shared" ref="L5:L64" si="1">I5+J5</f>
        <v>2000</v>
      </c>
      <c r="M5" s="7">
        <f t="shared" ref="M5:M64" si="2">I5+K5</f>
        <v>2950</v>
      </c>
      <c r="N5" s="58"/>
      <c r="O5" s="212" t="s">
        <v>168</v>
      </c>
      <c r="P5" s="213"/>
      <c r="Q5" s="213"/>
      <c r="R5" s="213"/>
      <c r="S5" s="213"/>
      <c r="T5" s="213"/>
      <c r="U5" s="213"/>
      <c r="V5" s="213"/>
      <c r="W5" s="213"/>
      <c r="X5" s="214"/>
      <c r="Y5" s="20"/>
      <c r="Z5" s="39" t="s">
        <v>150</v>
      </c>
      <c r="AA5" s="20"/>
      <c r="AB5" s="6" t="str">
        <f t="shared" si="0"/>
        <v>_2.ILRsurréseau_aveccomp.congélateur</v>
      </c>
    </row>
    <row r="6" spans="1:28" s="6" customFormat="1" ht="27" customHeight="1" thickBot="1" x14ac:dyDescent="0.35">
      <c r="A6" s="22">
        <f t="shared" ref="A6:A69" si="3">A5+ 1</f>
        <v>3</v>
      </c>
      <c r="B6" s="23" t="s">
        <v>149</v>
      </c>
      <c r="C6" s="111" t="s">
        <v>65</v>
      </c>
      <c r="D6" s="112" t="s">
        <v>57</v>
      </c>
      <c r="E6" s="112" t="s">
        <v>4</v>
      </c>
      <c r="F6" s="52">
        <v>50</v>
      </c>
      <c r="G6" s="52" t="s">
        <v>83</v>
      </c>
      <c r="H6" s="52">
        <v>5.625</v>
      </c>
      <c r="I6" s="7">
        <v>1400</v>
      </c>
      <c r="J6" s="7">
        <v>400</v>
      </c>
      <c r="K6" s="7">
        <v>1350</v>
      </c>
      <c r="L6" s="7">
        <f t="shared" si="1"/>
        <v>1800</v>
      </c>
      <c r="M6" s="7">
        <f t="shared" si="2"/>
        <v>2750</v>
      </c>
      <c r="N6" s="58"/>
      <c r="O6" s="215" t="s">
        <v>169</v>
      </c>
      <c r="P6" s="216"/>
      <c r="Q6" s="216"/>
      <c r="R6" s="216"/>
      <c r="S6" s="216"/>
      <c r="T6" s="216"/>
      <c r="U6" s="216"/>
      <c r="V6" s="216"/>
      <c r="W6" s="216"/>
      <c r="X6" s="217"/>
      <c r="Y6" s="20"/>
      <c r="Z6" s="39" t="s">
        <v>151</v>
      </c>
      <c r="AA6" s="20"/>
      <c r="AB6" s="6" t="str">
        <f t="shared" si="0"/>
        <v>_3.Congélateurssurréseau</v>
      </c>
    </row>
    <row r="7" spans="1:28" s="6" customFormat="1" ht="27" customHeight="1" thickBot="1" x14ac:dyDescent="0.35">
      <c r="A7" s="22">
        <f t="shared" si="3"/>
        <v>4</v>
      </c>
      <c r="B7" s="23" t="s">
        <v>149</v>
      </c>
      <c r="C7" s="111" t="s">
        <v>65</v>
      </c>
      <c r="D7" s="112" t="s">
        <v>56</v>
      </c>
      <c r="E7" s="112" t="s">
        <v>5</v>
      </c>
      <c r="F7" s="52">
        <v>51</v>
      </c>
      <c r="G7" s="52" t="s">
        <v>83</v>
      </c>
      <c r="H7" s="52">
        <v>2.2916666666666665</v>
      </c>
      <c r="I7" s="7">
        <v>1000</v>
      </c>
      <c r="J7" s="7">
        <v>400</v>
      </c>
      <c r="K7" s="7">
        <v>1350</v>
      </c>
      <c r="L7" s="7">
        <f t="shared" si="1"/>
        <v>1400</v>
      </c>
      <c r="M7" s="7">
        <f t="shared" si="2"/>
        <v>2350</v>
      </c>
      <c r="N7" s="58"/>
      <c r="O7" s="218" t="s">
        <v>63</v>
      </c>
      <c r="P7" s="219"/>
      <c r="Q7" s="219"/>
      <c r="R7" s="219"/>
      <c r="S7" s="219"/>
      <c r="T7" s="219"/>
      <c r="U7" s="219"/>
      <c r="V7" s="219"/>
      <c r="W7" s="219"/>
      <c r="X7" s="220"/>
      <c r="Y7" s="20"/>
      <c r="Z7" s="39" t="s">
        <v>152</v>
      </c>
      <c r="AA7" s="20"/>
      <c r="AB7" s="6" t="str">
        <f t="shared" si="0"/>
        <v>_4.Dispositifspassifsàlongterme</v>
      </c>
    </row>
    <row r="8" spans="1:28" s="6" customFormat="1" ht="27" customHeight="1" thickBot="1" x14ac:dyDescent="0.35">
      <c r="A8" s="22">
        <f t="shared" si="3"/>
        <v>5</v>
      </c>
      <c r="B8" s="23" t="s">
        <v>149</v>
      </c>
      <c r="C8" s="111" t="s">
        <v>66</v>
      </c>
      <c r="D8" s="112" t="s">
        <v>58</v>
      </c>
      <c r="E8" s="112" t="s">
        <v>6</v>
      </c>
      <c r="F8" s="52">
        <v>60</v>
      </c>
      <c r="G8" s="52" t="s">
        <v>83</v>
      </c>
      <c r="H8" s="52">
        <v>2.25</v>
      </c>
      <c r="I8" s="7">
        <v>847.84000000000015</v>
      </c>
      <c r="J8" s="7">
        <v>400</v>
      </c>
      <c r="K8" s="7">
        <v>1350</v>
      </c>
      <c r="L8" s="7">
        <f t="shared" si="1"/>
        <v>1247.8400000000001</v>
      </c>
      <c r="M8" s="7">
        <f t="shared" si="2"/>
        <v>2197.84</v>
      </c>
      <c r="N8" s="58"/>
      <c r="O8" s="215" t="s">
        <v>170</v>
      </c>
      <c r="P8" s="216"/>
      <c r="Q8" s="216"/>
      <c r="R8" s="216"/>
      <c r="S8" s="216"/>
      <c r="T8" s="216"/>
      <c r="U8" s="216"/>
      <c r="V8" s="216"/>
      <c r="W8" s="216"/>
      <c r="X8" s="217"/>
      <c r="Y8" s="20"/>
      <c r="Z8" s="39" t="s">
        <v>153</v>
      </c>
      <c r="AA8" s="20"/>
      <c r="AB8" s="6" t="str">
        <f t="shared" si="0"/>
        <v>_5.RéfrigérateurshorsréseauSDD_sanscomp.congélateur</v>
      </c>
    </row>
    <row r="9" spans="1:28" s="6" customFormat="1" ht="27" customHeight="1" thickBot="1" x14ac:dyDescent="0.35">
      <c r="A9" s="22">
        <f t="shared" si="3"/>
        <v>6</v>
      </c>
      <c r="B9" s="23" t="s">
        <v>149</v>
      </c>
      <c r="C9" s="111" t="s">
        <v>66</v>
      </c>
      <c r="D9" s="112" t="s">
        <v>61</v>
      </c>
      <c r="E9" s="112" t="s">
        <v>100</v>
      </c>
      <c r="F9" s="52">
        <v>61</v>
      </c>
      <c r="G9" s="52" t="s">
        <v>83</v>
      </c>
      <c r="H9" s="52">
        <v>1.325</v>
      </c>
      <c r="I9" s="7">
        <v>801.6</v>
      </c>
      <c r="J9" s="7">
        <v>400</v>
      </c>
      <c r="K9" s="7">
        <v>1350</v>
      </c>
      <c r="L9" s="7">
        <f>I9+J9</f>
        <v>1201.5999999999999</v>
      </c>
      <c r="M9" s="7">
        <f>I9+K9</f>
        <v>2151.6</v>
      </c>
      <c r="N9" s="58"/>
      <c r="O9" s="221" t="s">
        <v>171</v>
      </c>
      <c r="P9" s="222"/>
      <c r="Q9" s="222"/>
      <c r="R9" s="222"/>
      <c r="S9" s="222"/>
      <c r="T9" s="222"/>
      <c r="U9" s="222"/>
      <c r="V9" s="222"/>
      <c r="W9" s="222"/>
      <c r="X9" s="223"/>
      <c r="Z9" s="39" t="s">
        <v>154</v>
      </c>
      <c r="AA9" s="21"/>
      <c r="AB9" s="6" t="str">
        <f t="shared" si="0"/>
        <v>_6.RéfrigérateurshorsréseauSDD_aveccomp.congélateur</v>
      </c>
    </row>
    <row r="10" spans="1:28" s="6" customFormat="1" ht="27" customHeight="1" thickBot="1" x14ac:dyDescent="0.35">
      <c r="A10" s="22">
        <f t="shared" si="3"/>
        <v>7</v>
      </c>
      <c r="B10" s="23" t="s">
        <v>149</v>
      </c>
      <c r="C10" s="111" t="s">
        <v>66</v>
      </c>
      <c r="D10" s="112" t="s">
        <v>56</v>
      </c>
      <c r="E10" s="112" t="s">
        <v>7</v>
      </c>
      <c r="F10" s="52">
        <v>72.5</v>
      </c>
      <c r="G10" s="52" t="s">
        <v>83</v>
      </c>
      <c r="H10" s="52">
        <v>3.375</v>
      </c>
      <c r="I10" s="7">
        <v>1072</v>
      </c>
      <c r="J10" s="7">
        <v>400</v>
      </c>
      <c r="K10" s="7">
        <v>1350</v>
      </c>
      <c r="L10" s="7">
        <f t="shared" si="1"/>
        <v>1472</v>
      </c>
      <c r="M10" s="7">
        <f t="shared" si="2"/>
        <v>2422</v>
      </c>
      <c r="N10" s="58"/>
      <c r="O10" s="211" t="s">
        <v>172</v>
      </c>
      <c r="P10" s="211"/>
      <c r="Q10" s="211"/>
      <c r="R10" s="211"/>
      <c r="S10" s="211"/>
      <c r="T10" s="211"/>
      <c r="U10" s="211"/>
      <c r="V10" s="211"/>
      <c r="W10" s="211"/>
      <c r="X10" s="211"/>
      <c r="Y10" s="21"/>
      <c r="Z10" s="39" t="s">
        <v>155</v>
      </c>
      <c r="AB10" s="6" t="str">
        <f t="shared" si="0"/>
        <v>_7.CongélateurhorsréseauSDD</v>
      </c>
    </row>
    <row r="11" spans="1:28" s="6" customFormat="1" ht="27" customHeight="1" x14ac:dyDescent="0.3">
      <c r="A11" s="22">
        <f t="shared" si="3"/>
        <v>8</v>
      </c>
      <c r="B11" s="23" t="s">
        <v>149</v>
      </c>
      <c r="C11" s="111" t="s">
        <v>67</v>
      </c>
      <c r="D11" s="112" t="s">
        <v>58</v>
      </c>
      <c r="E11" s="112" t="s">
        <v>8</v>
      </c>
      <c r="F11" s="52">
        <v>98</v>
      </c>
      <c r="G11" s="52" t="s">
        <v>83</v>
      </c>
      <c r="H11" s="52">
        <v>2.3125</v>
      </c>
      <c r="I11" s="7">
        <v>1019.2</v>
      </c>
      <c r="J11" s="7">
        <v>400</v>
      </c>
      <c r="K11" s="7">
        <v>1350</v>
      </c>
      <c r="L11" s="7">
        <f t="shared" si="1"/>
        <v>1419.2</v>
      </c>
      <c r="M11" s="7">
        <f t="shared" si="2"/>
        <v>2369.1999999999998</v>
      </c>
      <c r="N11" s="58"/>
      <c r="Z11" s="39" t="s">
        <v>156</v>
      </c>
      <c r="AB11" s="6" t="str">
        <f t="shared" si="0"/>
        <v>_8.Outildemonitoragedelatempératurepouraumoins30jours</v>
      </c>
    </row>
    <row r="12" spans="1:28" s="6" customFormat="1" ht="27" customHeight="1" x14ac:dyDescent="0.3">
      <c r="A12" s="22">
        <f t="shared" si="3"/>
        <v>9</v>
      </c>
      <c r="B12" s="23" t="s">
        <v>149</v>
      </c>
      <c r="C12" s="111" t="s">
        <v>67</v>
      </c>
      <c r="D12" s="112" t="s">
        <v>56</v>
      </c>
      <c r="E12" s="112" t="s">
        <v>9</v>
      </c>
      <c r="F12" s="52">
        <v>98.5</v>
      </c>
      <c r="G12" s="52" t="s">
        <v>83</v>
      </c>
      <c r="H12" s="52">
        <v>2.4819444444444447</v>
      </c>
      <c r="I12" s="7">
        <v>1150</v>
      </c>
      <c r="J12" s="7">
        <v>400</v>
      </c>
      <c r="K12" s="7">
        <v>1350</v>
      </c>
      <c r="L12" s="7">
        <f t="shared" si="1"/>
        <v>1550</v>
      </c>
      <c r="M12" s="7">
        <f t="shared" si="2"/>
        <v>2500</v>
      </c>
      <c r="N12" s="58"/>
      <c r="O12" s="58"/>
      <c r="P12" s="58"/>
      <c r="Q12" s="58"/>
      <c r="R12" s="58"/>
      <c r="S12" s="58"/>
      <c r="T12" s="58"/>
      <c r="U12" s="58"/>
      <c r="V12" s="58"/>
      <c r="W12" s="58"/>
      <c r="X12" s="58"/>
      <c r="Z12" s="39" t="s">
        <v>157</v>
      </c>
      <c r="AB12" s="6" t="str">
        <f t="shared" si="0"/>
        <v>_9.Outildemonitoragecontinudelatempératureàtempsréel</v>
      </c>
    </row>
    <row r="13" spans="1:28" s="6" customFormat="1" ht="27" customHeight="1" x14ac:dyDescent="0.3">
      <c r="A13" s="22">
        <f t="shared" si="3"/>
        <v>10</v>
      </c>
      <c r="B13" s="23" t="s">
        <v>149</v>
      </c>
      <c r="C13" s="111" t="s">
        <v>67</v>
      </c>
      <c r="D13" s="112" t="s">
        <v>55</v>
      </c>
      <c r="E13" s="112" t="s">
        <v>11</v>
      </c>
      <c r="F13" s="52">
        <v>99</v>
      </c>
      <c r="G13" s="52" t="s">
        <v>83</v>
      </c>
      <c r="H13" s="52">
        <v>4.7374999999999998</v>
      </c>
      <c r="I13" s="7">
        <v>2055</v>
      </c>
      <c r="J13" s="7">
        <v>400</v>
      </c>
      <c r="K13" s="7">
        <v>1350</v>
      </c>
      <c r="L13" s="7">
        <f t="shared" si="1"/>
        <v>2455</v>
      </c>
      <c r="M13" s="7">
        <f t="shared" si="2"/>
        <v>3405</v>
      </c>
      <c r="N13" s="58"/>
      <c r="O13" s="58"/>
      <c r="P13" s="58"/>
      <c r="Q13" s="58"/>
      <c r="R13" s="58"/>
      <c r="S13" s="58"/>
      <c r="T13" s="58"/>
      <c r="U13" s="58"/>
      <c r="V13" s="58"/>
      <c r="W13" s="58"/>
      <c r="X13" s="58"/>
      <c r="Z13" s="39" t="s">
        <v>158</v>
      </c>
      <c r="AB13" s="6" t="str">
        <f t="shared" si="0"/>
        <v>_10.Portevaccinnouvellegénérationquin’exposepaslesvaccinsaugel_GradeA</v>
      </c>
    </row>
    <row r="14" spans="1:28" s="6" customFormat="1" ht="27" customHeight="1" x14ac:dyDescent="0.3">
      <c r="A14" s="22">
        <f t="shared" si="3"/>
        <v>11</v>
      </c>
      <c r="B14" s="23" t="s">
        <v>149</v>
      </c>
      <c r="C14" s="111" t="s">
        <v>67</v>
      </c>
      <c r="D14" s="112" t="s">
        <v>56</v>
      </c>
      <c r="E14" s="112" t="s">
        <v>10</v>
      </c>
      <c r="F14" s="52">
        <v>99</v>
      </c>
      <c r="G14" s="52" t="s">
        <v>83</v>
      </c>
      <c r="H14" s="52">
        <v>12.512500000000001</v>
      </c>
      <c r="I14" s="7">
        <v>2400</v>
      </c>
      <c r="J14" s="7">
        <v>400</v>
      </c>
      <c r="K14" s="7">
        <v>1350</v>
      </c>
      <c r="L14" s="7">
        <f t="shared" si="1"/>
        <v>2800</v>
      </c>
      <c r="M14" s="7">
        <f t="shared" si="2"/>
        <v>3750</v>
      </c>
      <c r="N14" s="58"/>
      <c r="O14" s="58"/>
      <c r="P14" s="58"/>
      <c r="Q14" s="58"/>
      <c r="R14" s="58"/>
      <c r="S14" s="58"/>
      <c r="T14" s="58"/>
      <c r="U14" s="58"/>
      <c r="V14" s="58"/>
      <c r="W14" s="58"/>
      <c r="X14" s="58"/>
      <c r="Z14" s="39" t="s">
        <v>159</v>
      </c>
      <c r="AB14" s="6" t="str">
        <f t="shared" si="0"/>
        <v>_11.Glacièrenouvellegénérationquin’exposepaslesvaccinsaugel_GradeA</v>
      </c>
    </row>
    <row r="15" spans="1:28" s="6" customFormat="1" ht="27" customHeight="1" x14ac:dyDescent="0.3">
      <c r="A15" s="22">
        <f t="shared" si="3"/>
        <v>12</v>
      </c>
      <c r="B15" s="23" t="s">
        <v>149</v>
      </c>
      <c r="C15" s="111" t="s">
        <v>68</v>
      </c>
      <c r="D15" s="112" t="s">
        <v>61</v>
      </c>
      <c r="E15" s="112" t="s">
        <v>101</v>
      </c>
      <c r="F15" s="52">
        <v>122</v>
      </c>
      <c r="G15" s="52" t="s">
        <v>83</v>
      </c>
      <c r="H15" s="52">
        <v>1.2604166666666667</v>
      </c>
      <c r="I15" s="7">
        <v>981.6</v>
      </c>
      <c r="J15" s="7">
        <v>400</v>
      </c>
      <c r="K15" s="7">
        <v>1350</v>
      </c>
      <c r="L15" s="7">
        <f>I15+J15</f>
        <v>1381.6</v>
      </c>
      <c r="M15" s="7">
        <f>I15+K15</f>
        <v>2331.6</v>
      </c>
      <c r="N15" s="58"/>
      <c r="O15" s="58"/>
      <c r="P15" s="58"/>
      <c r="Q15" s="58"/>
      <c r="R15" s="58"/>
      <c r="S15" s="58"/>
      <c r="T15" s="58"/>
      <c r="U15" s="58"/>
      <c r="V15" s="58"/>
      <c r="W15" s="58"/>
      <c r="X15" s="58"/>
      <c r="Z15" s="39" t="s">
        <v>160</v>
      </c>
      <c r="AB15" s="6" t="str">
        <f t="shared" si="0"/>
        <v>_12.Régulateursdetension_pouréquipementexistant</v>
      </c>
    </row>
    <row r="16" spans="1:28" s="6" customFormat="1" ht="27" customHeight="1" x14ac:dyDescent="0.3">
      <c r="A16" s="22">
        <f t="shared" si="3"/>
        <v>13</v>
      </c>
      <c r="B16" s="23" t="s">
        <v>149</v>
      </c>
      <c r="C16" s="111" t="s">
        <v>68</v>
      </c>
      <c r="D16" s="112" t="s">
        <v>58</v>
      </c>
      <c r="E16" s="112" t="s">
        <v>12</v>
      </c>
      <c r="F16" s="52">
        <v>127</v>
      </c>
      <c r="G16" s="52" t="s">
        <v>83</v>
      </c>
      <c r="H16" s="52">
        <v>2.2791666666666668</v>
      </c>
      <c r="I16" s="7">
        <v>1133.44</v>
      </c>
      <c r="J16" s="7">
        <v>400</v>
      </c>
      <c r="K16" s="7">
        <v>1350</v>
      </c>
      <c r="L16" s="7">
        <f t="shared" si="1"/>
        <v>1533.44</v>
      </c>
      <c r="M16" s="7">
        <f t="shared" si="2"/>
        <v>2483.44</v>
      </c>
      <c r="N16" s="58"/>
      <c r="O16" s="58"/>
      <c r="P16" s="58"/>
      <c r="Q16" s="58"/>
      <c r="R16" s="58"/>
      <c r="S16" s="58"/>
      <c r="T16" s="58"/>
      <c r="U16" s="58"/>
      <c r="V16" s="58"/>
      <c r="W16" s="58"/>
      <c r="X16" s="58"/>
      <c r="Z16" s="39" t="s">
        <v>161</v>
      </c>
      <c r="AB16" s="6" t="str">
        <f t="shared" si="0"/>
        <v>_13.Piècesderecahgne_pouréquipementsacquisaveclaplateformeetpouréquipementexistant</v>
      </c>
    </row>
    <row r="17" spans="1:24" s="6" customFormat="1" ht="27" customHeight="1" x14ac:dyDescent="0.3">
      <c r="A17" s="22">
        <f t="shared" si="3"/>
        <v>14</v>
      </c>
      <c r="B17" s="23" t="s">
        <v>149</v>
      </c>
      <c r="C17" s="111" t="s">
        <v>68</v>
      </c>
      <c r="D17" s="112" t="s">
        <v>55</v>
      </c>
      <c r="E17" s="112" t="s">
        <v>13</v>
      </c>
      <c r="F17" s="52">
        <v>128</v>
      </c>
      <c r="G17" s="52" t="s">
        <v>83</v>
      </c>
      <c r="H17" s="52">
        <v>5.3416666666666659</v>
      </c>
      <c r="I17" s="7">
        <v>2469</v>
      </c>
      <c r="J17" s="7">
        <v>400</v>
      </c>
      <c r="K17" s="7">
        <v>1350</v>
      </c>
      <c r="L17" s="7">
        <f t="shared" si="1"/>
        <v>2869</v>
      </c>
      <c r="M17" s="7">
        <f t="shared" si="2"/>
        <v>3819</v>
      </c>
      <c r="N17" s="58"/>
      <c r="O17" s="58"/>
      <c r="P17" s="58"/>
      <c r="Q17" s="58"/>
      <c r="R17" s="58"/>
      <c r="S17" s="58"/>
      <c r="T17" s="58"/>
      <c r="U17" s="58"/>
      <c r="V17" s="58"/>
      <c r="W17" s="58"/>
      <c r="X17" s="58"/>
    </row>
    <row r="18" spans="1:24" s="6" customFormat="1" ht="27" customHeight="1" x14ac:dyDescent="0.3">
      <c r="A18" s="22">
        <f t="shared" si="3"/>
        <v>15</v>
      </c>
      <c r="B18" s="23" t="s">
        <v>149</v>
      </c>
      <c r="C18" s="111" t="s">
        <v>68</v>
      </c>
      <c r="D18" s="112" t="s">
        <v>58</v>
      </c>
      <c r="E18" s="112" t="s">
        <v>14</v>
      </c>
      <c r="F18" s="52">
        <v>145</v>
      </c>
      <c r="G18" s="52" t="s">
        <v>83</v>
      </c>
      <c r="H18" s="52">
        <v>2.2916666666666665</v>
      </c>
      <c r="I18" s="7">
        <v>1224.1600000000001</v>
      </c>
      <c r="J18" s="7">
        <v>400</v>
      </c>
      <c r="K18" s="7">
        <v>1350</v>
      </c>
      <c r="L18" s="7">
        <f t="shared" si="1"/>
        <v>1624.16</v>
      </c>
      <c r="M18" s="7">
        <f t="shared" si="2"/>
        <v>2574.16</v>
      </c>
      <c r="N18" s="58"/>
      <c r="O18" s="58"/>
      <c r="P18" s="58"/>
      <c r="Q18" s="58"/>
      <c r="R18" s="58"/>
      <c r="S18" s="58"/>
      <c r="T18" s="58"/>
      <c r="U18" s="58"/>
      <c r="V18" s="58"/>
      <c r="W18" s="58"/>
      <c r="X18" s="58"/>
    </row>
    <row r="19" spans="1:24" s="6" customFormat="1" ht="27" customHeight="1" x14ac:dyDescent="0.3">
      <c r="A19" s="22">
        <f t="shared" si="3"/>
        <v>16</v>
      </c>
      <c r="B19" s="23" t="s">
        <v>149</v>
      </c>
      <c r="C19" s="111" t="s">
        <v>68</v>
      </c>
      <c r="D19" s="112" t="s">
        <v>59</v>
      </c>
      <c r="E19" s="112" t="s">
        <v>15</v>
      </c>
      <c r="F19" s="52">
        <v>203.2</v>
      </c>
      <c r="G19" s="52" t="s">
        <v>83</v>
      </c>
      <c r="H19" s="52">
        <v>3.9166666666666665</v>
      </c>
      <c r="I19" s="7">
        <v>2948.9600000000005</v>
      </c>
      <c r="J19" s="7">
        <v>400</v>
      </c>
      <c r="K19" s="7">
        <v>1350</v>
      </c>
      <c r="L19" s="7">
        <f t="shared" si="1"/>
        <v>3348.9600000000005</v>
      </c>
      <c r="M19" s="7">
        <f t="shared" si="2"/>
        <v>4298.9600000000009</v>
      </c>
      <c r="N19" s="58"/>
      <c r="O19" s="58"/>
      <c r="P19" s="58"/>
      <c r="Q19" s="58"/>
      <c r="R19" s="58"/>
      <c r="S19" s="58"/>
      <c r="T19" s="58"/>
      <c r="U19" s="58"/>
      <c r="V19" s="58"/>
      <c r="W19" s="58"/>
      <c r="X19" s="58"/>
    </row>
    <row r="20" spans="1:24" s="6" customFormat="1" ht="27" customHeight="1" x14ac:dyDescent="0.3">
      <c r="A20" s="22">
        <f t="shared" si="3"/>
        <v>17</v>
      </c>
      <c r="B20" s="23" t="s">
        <v>149</v>
      </c>
      <c r="C20" s="111" t="s">
        <v>68</v>
      </c>
      <c r="D20" s="112" t="s">
        <v>61</v>
      </c>
      <c r="E20" s="112" t="s">
        <v>102</v>
      </c>
      <c r="F20" s="52">
        <v>211</v>
      </c>
      <c r="G20" s="52" t="s">
        <v>83</v>
      </c>
      <c r="H20" s="52">
        <v>1.4416666666666667</v>
      </c>
      <c r="I20" s="7">
        <v>1131.5999999999999</v>
      </c>
      <c r="J20" s="7">
        <v>400</v>
      </c>
      <c r="K20" s="7">
        <v>1350</v>
      </c>
      <c r="L20" s="7">
        <f>I20+J20</f>
        <v>1531.6</v>
      </c>
      <c r="M20" s="7">
        <f>I20+K20</f>
        <v>2481.6</v>
      </c>
      <c r="N20" s="58"/>
      <c r="O20" s="58"/>
      <c r="P20" s="58"/>
      <c r="Q20" s="58"/>
      <c r="R20" s="58"/>
      <c r="S20" s="58"/>
      <c r="T20" s="58"/>
      <c r="U20" s="58"/>
      <c r="V20" s="58"/>
      <c r="W20" s="58"/>
      <c r="X20" s="58"/>
    </row>
    <row r="21" spans="1:24" s="6" customFormat="1" ht="27" customHeight="1" x14ac:dyDescent="0.3">
      <c r="A21" s="22">
        <f t="shared" si="3"/>
        <v>18</v>
      </c>
      <c r="B21" s="23" t="s">
        <v>149</v>
      </c>
      <c r="C21" s="111" t="s">
        <v>68</v>
      </c>
      <c r="D21" s="112" t="s">
        <v>56</v>
      </c>
      <c r="E21" s="112" t="s">
        <v>16</v>
      </c>
      <c r="F21" s="52">
        <v>225</v>
      </c>
      <c r="G21" s="52" t="s">
        <v>83</v>
      </c>
      <c r="H21" s="52">
        <v>2.2916666666666665</v>
      </c>
      <c r="I21" s="7">
        <v>1900</v>
      </c>
      <c r="J21" s="7">
        <v>400</v>
      </c>
      <c r="K21" s="7">
        <v>1350</v>
      </c>
      <c r="L21" s="7">
        <f t="shared" si="1"/>
        <v>2300</v>
      </c>
      <c r="M21" s="7">
        <f t="shared" si="2"/>
        <v>3250</v>
      </c>
      <c r="N21" s="58"/>
      <c r="O21" s="58"/>
      <c r="P21" s="58"/>
      <c r="Q21" s="58"/>
      <c r="R21" s="58"/>
      <c r="S21" s="58"/>
      <c r="T21" s="58"/>
      <c r="U21" s="58"/>
      <c r="V21" s="58"/>
      <c r="W21" s="58"/>
      <c r="X21" s="58"/>
    </row>
    <row r="22" spans="1:24" s="6" customFormat="1" ht="27" customHeight="1" x14ac:dyDescent="0.3">
      <c r="A22" s="22">
        <f t="shared" si="3"/>
        <v>19</v>
      </c>
      <c r="B22" s="23" t="s">
        <v>149</v>
      </c>
      <c r="C22" s="111" t="s">
        <v>68</v>
      </c>
      <c r="D22" s="112" t="s">
        <v>60</v>
      </c>
      <c r="E22" s="112" t="s">
        <v>17</v>
      </c>
      <c r="F22" s="52">
        <v>240</v>
      </c>
      <c r="G22" s="52" t="s">
        <v>83</v>
      </c>
      <c r="H22" s="52">
        <v>3.2208333333333332</v>
      </c>
      <c r="I22" s="7">
        <v>4039.84</v>
      </c>
      <c r="J22" s="7">
        <v>400</v>
      </c>
      <c r="K22" s="7">
        <v>1350</v>
      </c>
      <c r="L22" s="7">
        <f t="shared" si="1"/>
        <v>4439.84</v>
      </c>
      <c r="M22" s="7">
        <f t="shared" si="2"/>
        <v>5389.84</v>
      </c>
      <c r="N22" s="58"/>
      <c r="O22" s="58"/>
      <c r="P22" s="58"/>
      <c r="Q22" s="58"/>
      <c r="R22" s="58"/>
      <c r="S22" s="58"/>
      <c r="T22" s="58"/>
      <c r="U22" s="58"/>
      <c r="V22" s="58"/>
      <c r="W22" s="58"/>
      <c r="X22" s="58"/>
    </row>
    <row r="23" spans="1:24" s="6" customFormat="1" ht="27" customHeight="1" x14ac:dyDescent="0.3">
      <c r="A23" s="24">
        <f t="shared" si="3"/>
        <v>20</v>
      </c>
      <c r="B23" s="25" t="s">
        <v>150</v>
      </c>
      <c r="C23" s="111" t="s">
        <v>66</v>
      </c>
      <c r="D23" s="112" t="s">
        <v>60</v>
      </c>
      <c r="E23" s="112" t="s">
        <v>18</v>
      </c>
      <c r="F23" s="52">
        <v>60</v>
      </c>
      <c r="G23" s="52">
        <v>42</v>
      </c>
      <c r="H23" s="52">
        <v>1.6416666666666666</v>
      </c>
      <c r="I23" s="7">
        <v>3146.0800000000004</v>
      </c>
      <c r="J23" s="7">
        <v>400</v>
      </c>
      <c r="K23" s="7">
        <v>1350</v>
      </c>
      <c r="L23" s="7">
        <f t="shared" si="1"/>
        <v>3546.0800000000004</v>
      </c>
      <c r="M23" s="7">
        <f t="shared" si="2"/>
        <v>4496.08</v>
      </c>
      <c r="N23" s="58"/>
      <c r="O23" s="58"/>
      <c r="P23" s="58"/>
      <c r="Q23" s="58"/>
      <c r="R23" s="58"/>
      <c r="S23" s="58"/>
      <c r="T23" s="58"/>
      <c r="U23" s="58"/>
      <c r="V23" s="58"/>
      <c r="W23" s="58"/>
      <c r="X23" s="58"/>
    </row>
    <row r="24" spans="1:24" s="6" customFormat="1" ht="27" customHeight="1" x14ac:dyDescent="0.3">
      <c r="A24" s="26">
        <f t="shared" si="3"/>
        <v>21</v>
      </c>
      <c r="B24" s="27" t="s">
        <v>151</v>
      </c>
      <c r="C24" s="111" t="s">
        <v>67</v>
      </c>
      <c r="D24" s="112" t="s">
        <v>57</v>
      </c>
      <c r="E24" s="112" t="s">
        <v>19</v>
      </c>
      <c r="F24" s="52" t="s">
        <v>83</v>
      </c>
      <c r="G24" s="52">
        <v>96</v>
      </c>
      <c r="H24" s="52">
        <v>0.28055555555555556</v>
      </c>
      <c r="I24" s="7">
        <v>511.6</v>
      </c>
      <c r="J24" s="7">
        <v>400</v>
      </c>
      <c r="K24" s="7">
        <v>1350</v>
      </c>
      <c r="L24" s="7">
        <f t="shared" si="1"/>
        <v>911.6</v>
      </c>
      <c r="M24" s="7">
        <f t="shared" si="2"/>
        <v>1861.6</v>
      </c>
      <c r="N24" s="58"/>
      <c r="O24" s="58"/>
      <c r="P24" s="58"/>
      <c r="Q24" s="58"/>
      <c r="R24" s="58"/>
      <c r="S24" s="58"/>
      <c r="T24" s="58"/>
      <c r="U24" s="58"/>
      <c r="V24" s="58"/>
      <c r="W24" s="58"/>
      <c r="X24" s="58"/>
    </row>
    <row r="25" spans="1:24" s="6" customFormat="1" ht="27" customHeight="1" x14ac:dyDescent="0.3">
      <c r="A25" s="26">
        <f t="shared" si="3"/>
        <v>22</v>
      </c>
      <c r="B25" s="27" t="s">
        <v>151</v>
      </c>
      <c r="C25" s="111" t="s">
        <v>67</v>
      </c>
      <c r="D25" s="112" t="s">
        <v>58</v>
      </c>
      <c r="E25" s="112" t="s">
        <v>20</v>
      </c>
      <c r="F25" s="52" t="s">
        <v>83</v>
      </c>
      <c r="G25" s="52">
        <v>105</v>
      </c>
      <c r="H25" s="52">
        <v>0.11666666666666665</v>
      </c>
      <c r="I25" s="7">
        <v>533.12</v>
      </c>
      <c r="J25" s="7">
        <v>400</v>
      </c>
      <c r="K25" s="7">
        <v>1350</v>
      </c>
      <c r="L25" s="7">
        <f t="shared" si="1"/>
        <v>933.12</v>
      </c>
      <c r="M25" s="7">
        <f t="shared" si="2"/>
        <v>1883.12</v>
      </c>
      <c r="N25" s="58"/>
      <c r="O25" s="58"/>
      <c r="P25" s="58"/>
      <c r="Q25" s="58"/>
      <c r="R25" s="58"/>
      <c r="S25" s="58"/>
      <c r="T25" s="58"/>
      <c r="U25" s="58"/>
      <c r="V25" s="58"/>
      <c r="W25" s="58"/>
      <c r="X25" s="58"/>
    </row>
    <row r="26" spans="1:24" s="6" customFormat="1" ht="27" customHeight="1" x14ac:dyDescent="0.3">
      <c r="A26" s="26">
        <f t="shared" si="3"/>
        <v>23</v>
      </c>
      <c r="B26" s="27" t="s">
        <v>151</v>
      </c>
      <c r="C26" s="111" t="s">
        <v>68</v>
      </c>
      <c r="D26" s="112" t="s">
        <v>61</v>
      </c>
      <c r="E26" s="112" t="s">
        <v>21</v>
      </c>
      <c r="F26" s="52" t="s">
        <v>83</v>
      </c>
      <c r="G26" s="52">
        <v>121</v>
      </c>
      <c r="H26" s="52">
        <v>0.10416666666666667</v>
      </c>
      <c r="I26" s="7">
        <v>471.6</v>
      </c>
      <c r="J26" s="7">
        <v>400</v>
      </c>
      <c r="K26" s="7">
        <v>1350</v>
      </c>
      <c r="L26" s="7">
        <f t="shared" si="1"/>
        <v>871.6</v>
      </c>
      <c r="M26" s="7">
        <f t="shared" si="2"/>
        <v>1821.6</v>
      </c>
      <c r="N26" s="58"/>
      <c r="O26" s="58"/>
      <c r="P26" s="58"/>
      <c r="Q26" s="58"/>
      <c r="R26" s="58"/>
      <c r="S26" s="58"/>
      <c r="T26" s="58"/>
      <c r="U26" s="58"/>
      <c r="V26" s="58"/>
      <c r="W26" s="58"/>
      <c r="X26" s="58"/>
    </row>
    <row r="27" spans="1:24" s="6" customFormat="1" ht="27" customHeight="1" x14ac:dyDescent="0.3">
      <c r="A27" s="26">
        <f t="shared" si="3"/>
        <v>24</v>
      </c>
      <c r="B27" s="27" t="s">
        <v>151</v>
      </c>
      <c r="C27" s="111" t="s">
        <v>68</v>
      </c>
      <c r="D27" s="112" t="s">
        <v>58</v>
      </c>
      <c r="E27" s="112" t="s">
        <v>22</v>
      </c>
      <c r="F27" s="52" t="s">
        <v>83</v>
      </c>
      <c r="G27" s="52">
        <v>171</v>
      </c>
      <c r="H27" s="52">
        <v>0.12083333333333333</v>
      </c>
      <c r="I27" s="7">
        <v>610.40000000000009</v>
      </c>
      <c r="J27" s="7">
        <v>400</v>
      </c>
      <c r="K27" s="7">
        <v>1350</v>
      </c>
      <c r="L27" s="7">
        <f t="shared" si="1"/>
        <v>1010.4000000000001</v>
      </c>
      <c r="M27" s="7">
        <f t="shared" si="2"/>
        <v>1960.4</v>
      </c>
      <c r="N27" s="58"/>
      <c r="O27" s="58"/>
      <c r="P27" s="58"/>
      <c r="Q27" s="58"/>
      <c r="R27" s="58"/>
      <c r="S27" s="58"/>
      <c r="T27" s="58"/>
      <c r="U27" s="58"/>
      <c r="V27" s="58"/>
      <c r="W27" s="58"/>
      <c r="X27" s="58"/>
    </row>
    <row r="28" spans="1:24" s="6" customFormat="1" ht="27" customHeight="1" x14ac:dyDescent="0.3">
      <c r="A28" s="26">
        <f t="shared" si="3"/>
        <v>25</v>
      </c>
      <c r="B28" s="27" t="s">
        <v>151</v>
      </c>
      <c r="C28" s="111" t="s">
        <v>68</v>
      </c>
      <c r="D28" s="112" t="s">
        <v>60</v>
      </c>
      <c r="E28" s="112" t="s">
        <v>23</v>
      </c>
      <c r="F28" s="52" t="s">
        <v>83</v>
      </c>
      <c r="G28" s="52">
        <v>204</v>
      </c>
      <c r="H28" s="52">
        <v>2.2152777777777777</v>
      </c>
      <c r="I28" s="7">
        <v>3123.6800000000003</v>
      </c>
      <c r="J28" s="7">
        <v>400</v>
      </c>
      <c r="K28" s="7">
        <v>1350</v>
      </c>
      <c r="L28" s="7">
        <f t="shared" si="1"/>
        <v>3523.6800000000003</v>
      </c>
      <c r="M28" s="7">
        <f t="shared" si="2"/>
        <v>4473.68</v>
      </c>
      <c r="N28" s="58"/>
      <c r="O28" s="58"/>
      <c r="P28" s="58"/>
      <c r="Q28" s="58"/>
      <c r="R28" s="58"/>
      <c r="S28" s="58"/>
      <c r="T28" s="58"/>
      <c r="U28" s="58"/>
      <c r="V28" s="58"/>
      <c r="W28" s="58"/>
      <c r="X28" s="58"/>
    </row>
    <row r="29" spans="1:24" s="6" customFormat="1" ht="27" customHeight="1" x14ac:dyDescent="0.3">
      <c r="A29" s="26">
        <f t="shared" si="3"/>
        <v>26</v>
      </c>
      <c r="B29" s="27" t="s">
        <v>151</v>
      </c>
      <c r="C29" s="111" t="s">
        <v>68</v>
      </c>
      <c r="D29" s="112" t="s">
        <v>57</v>
      </c>
      <c r="E29" s="112" t="s">
        <v>24</v>
      </c>
      <c r="F29" s="52" t="s">
        <v>83</v>
      </c>
      <c r="G29" s="52">
        <v>240</v>
      </c>
      <c r="H29" s="52">
        <v>2.4416666666666669</v>
      </c>
      <c r="I29" s="7">
        <v>601.6</v>
      </c>
      <c r="J29" s="7">
        <v>400</v>
      </c>
      <c r="K29" s="7">
        <v>1350</v>
      </c>
      <c r="L29" s="7">
        <f t="shared" si="1"/>
        <v>1001.6</v>
      </c>
      <c r="M29" s="7">
        <f t="shared" si="2"/>
        <v>1951.6</v>
      </c>
      <c r="N29" s="58"/>
      <c r="O29" s="58"/>
      <c r="P29" s="58"/>
      <c r="Q29" s="58"/>
      <c r="R29" s="58"/>
      <c r="S29" s="58"/>
      <c r="T29" s="58"/>
      <c r="U29" s="58"/>
      <c r="V29" s="58"/>
      <c r="W29" s="58"/>
      <c r="X29" s="58"/>
    </row>
    <row r="30" spans="1:24" s="6" customFormat="1" ht="27" customHeight="1" x14ac:dyDescent="0.3">
      <c r="A30" s="26">
        <f t="shared" si="3"/>
        <v>27</v>
      </c>
      <c r="B30" s="27" t="s">
        <v>151</v>
      </c>
      <c r="C30" s="111" t="s">
        <v>68</v>
      </c>
      <c r="D30" s="112" t="s">
        <v>58</v>
      </c>
      <c r="E30" s="112" t="s">
        <v>25</v>
      </c>
      <c r="F30" s="52" t="s">
        <v>83</v>
      </c>
      <c r="G30" s="52">
        <v>281</v>
      </c>
      <c r="H30" s="52">
        <v>0.16666666666666666</v>
      </c>
      <c r="I30" s="7">
        <v>703.36000000000013</v>
      </c>
      <c r="J30" s="7">
        <v>400</v>
      </c>
      <c r="K30" s="7">
        <v>1350</v>
      </c>
      <c r="L30" s="7">
        <f t="shared" si="1"/>
        <v>1103.3600000000001</v>
      </c>
      <c r="M30" s="7">
        <f t="shared" si="2"/>
        <v>2053.36</v>
      </c>
      <c r="N30" s="58"/>
      <c r="O30" s="58"/>
      <c r="P30" s="58"/>
      <c r="Q30" s="58"/>
      <c r="R30" s="58"/>
      <c r="S30" s="58"/>
      <c r="T30" s="58"/>
      <c r="U30" s="58"/>
      <c r="V30" s="58"/>
      <c r="W30" s="58"/>
      <c r="X30" s="58"/>
    </row>
    <row r="31" spans="1:24" s="6" customFormat="1" ht="27" customHeight="1" x14ac:dyDescent="0.3">
      <c r="A31" s="26">
        <f t="shared" si="3"/>
        <v>28</v>
      </c>
      <c r="B31" s="27" t="s">
        <v>151</v>
      </c>
      <c r="C31" s="111" t="s">
        <v>68</v>
      </c>
      <c r="D31" s="112" t="s">
        <v>60</v>
      </c>
      <c r="E31" s="112" t="s">
        <v>26</v>
      </c>
      <c r="F31" s="52" t="s">
        <v>83</v>
      </c>
      <c r="G31" s="52">
        <v>290</v>
      </c>
      <c r="H31" s="52" t="s">
        <v>86</v>
      </c>
      <c r="I31" s="7">
        <v>2888.4800000000005</v>
      </c>
      <c r="J31" s="7">
        <v>400</v>
      </c>
      <c r="K31" s="7">
        <v>1350</v>
      </c>
      <c r="L31" s="7">
        <f t="shared" si="1"/>
        <v>3288.4800000000005</v>
      </c>
      <c r="M31" s="7">
        <f t="shared" si="2"/>
        <v>4238.4800000000005</v>
      </c>
      <c r="N31" s="58"/>
      <c r="O31" s="58"/>
      <c r="P31" s="58"/>
      <c r="Q31" s="58"/>
      <c r="R31" s="58"/>
      <c r="S31" s="58"/>
      <c r="T31" s="58"/>
      <c r="U31" s="58"/>
      <c r="V31" s="58"/>
      <c r="W31" s="58"/>
      <c r="X31" s="58"/>
    </row>
    <row r="32" spans="1:24" s="6" customFormat="1" ht="27" customHeight="1" x14ac:dyDescent="0.3">
      <c r="A32" s="26">
        <f t="shared" si="3"/>
        <v>29</v>
      </c>
      <c r="B32" s="27" t="s">
        <v>151</v>
      </c>
      <c r="C32" s="111" t="s">
        <v>68</v>
      </c>
      <c r="D32" s="112" t="s">
        <v>61</v>
      </c>
      <c r="E32" s="112" t="s">
        <v>27</v>
      </c>
      <c r="F32" s="52" t="s">
        <v>83</v>
      </c>
      <c r="G32" s="52">
        <v>298</v>
      </c>
      <c r="H32" s="52">
        <v>0.17083333333333331</v>
      </c>
      <c r="I32" s="7">
        <v>582.6</v>
      </c>
      <c r="J32" s="7">
        <v>400</v>
      </c>
      <c r="K32" s="7">
        <v>1350</v>
      </c>
      <c r="L32" s="7">
        <f t="shared" si="1"/>
        <v>982.6</v>
      </c>
      <c r="M32" s="7">
        <f t="shared" si="2"/>
        <v>1932.6</v>
      </c>
      <c r="N32" s="58"/>
      <c r="O32" s="58"/>
      <c r="P32" s="58"/>
      <c r="Q32" s="58"/>
      <c r="R32" s="58"/>
      <c r="S32" s="58"/>
      <c r="T32" s="58"/>
      <c r="U32" s="58"/>
      <c r="V32" s="58"/>
      <c r="W32" s="58"/>
      <c r="X32" s="58"/>
    </row>
    <row r="33" spans="1:24" s="6" customFormat="1" ht="27" customHeight="1" x14ac:dyDescent="0.3">
      <c r="A33" s="28">
        <f t="shared" si="3"/>
        <v>30</v>
      </c>
      <c r="B33" s="29" t="s">
        <v>152</v>
      </c>
      <c r="C33" s="111" t="s">
        <v>64</v>
      </c>
      <c r="D33" s="112" t="s">
        <v>57</v>
      </c>
      <c r="E33" s="112" t="s">
        <v>28</v>
      </c>
      <c r="F33" s="52">
        <v>5.4</v>
      </c>
      <c r="G33" s="52" t="s">
        <v>83</v>
      </c>
      <c r="H33" s="52">
        <v>35</v>
      </c>
      <c r="I33" s="7">
        <v>2393</v>
      </c>
      <c r="J33" s="7">
        <v>400</v>
      </c>
      <c r="K33" s="7">
        <v>1350</v>
      </c>
      <c r="L33" s="7">
        <f t="shared" si="1"/>
        <v>2793</v>
      </c>
      <c r="M33" s="7">
        <f t="shared" si="2"/>
        <v>3743</v>
      </c>
      <c r="N33" s="58"/>
      <c r="O33" s="58"/>
      <c r="P33" s="58"/>
      <c r="Q33" s="58"/>
      <c r="R33" s="58"/>
      <c r="S33" s="58"/>
      <c r="T33" s="58"/>
      <c r="U33" s="58"/>
      <c r="V33" s="58"/>
      <c r="W33" s="58"/>
      <c r="X33" s="58"/>
    </row>
    <row r="34" spans="1:24" s="6" customFormat="1" ht="27" customHeight="1" x14ac:dyDescent="0.3">
      <c r="A34" s="30">
        <f t="shared" si="3"/>
        <v>31</v>
      </c>
      <c r="B34" s="31" t="s">
        <v>153</v>
      </c>
      <c r="C34" s="111" t="s">
        <v>64</v>
      </c>
      <c r="D34" s="112" t="s">
        <v>62</v>
      </c>
      <c r="E34" s="112" t="s">
        <v>29</v>
      </c>
      <c r="F34" s="52">
        <v>15</v>
      </c>
      <c r="G34" s="52" t="s">
        <v>83</v>
      </c>
      <c r="H34" s="52">
        <v>4.2212500000000004</v>
      </c>
      <c r="I34" s="7">
        <v>2345</v>
      </c>
      <c r="J34" s="7">
        <v>650</v>
      </c>
      <c r="K34" s="7">
        <v>2150</v>
      </c>
      <c r="L34" s="7">
        <f t="shared" si="1"/>
        <v>2995</v>
      </c>
      <c r="M34" s="7">
        <f t="shared" si="2"/>
        <v>4495</v>
      </c>
      <c r="N34" s="58"/>
      <c r="O34" s="58"/>
      <c r="P34" s="58"/>
      <c r="Q34" s="58"/>
      <c r="R34" s="58"/>
      <c r="S34" s="58"/>
      <c r="T34" s="58"/>
      <c r="U34" s="58"/>
      <c r="V34" s="58"/>
      <c r="W34" s="58"/>
      <c r="X34" s="58"/>
    </row>
    <row r="35" spans="1:24" s="6" customFormat="1" ht="27" customHeight="1" x14ac:dyDescent="0.3">
      <c r="A35" s="30">
        <f t="shared" si="3"/>
        <v>32</v>
      </c>
      <c r="B35" s="31" t="s">
        <v>153</v>
      </c>
      <c r="C35" s="111" t="s">
        <v>64</v>
      </c>
      <c r="D35" s="112" t="s">
        <v>60</v>
      </c>
      <c r="E35" s="112" t="s">
        <v>31</v>
      </c>
      <c r="F35" s="52">
        <v>16</v>
      </c>
      <c r="G35" s="52" t="s">
        <v>83</v>
      </c>
      <c r="H35" s="52">
        <v>3.4083333333333332</v>
      </c>
      <c r="I35" s="7">
        <v>4753.2800000000007</v>
      </c>
      <c r="J35" s="7">
        <v>650</v>
      </c>
      <c r="K35" s="7">
        <v>2150</v>
      </c>
      <c r="L35" s="7">
        <f t="shared" si="1"/>
        <v>5403.2800000000007</v>
      </c>
      <c r="M35" s="7">
        <f t="shared" si="2"/>
        <v>6903.2800000000007</v>
      </c>
      <c r="N35" s="58"/>
      <c r="O35" s="58"/>
      <c r="P35" s="58"/>
      <c r="Q35" s="58"/>
      <c r="R35" s="58"/>
      <c r="S35" s="58"/>
      <c r="T35" s="58"/>
      <c r="U35" s="58"/>
      <c r="V35" s="58"/>
      <c r="W35" s="58"/>
      <c r="X35" s="58"/>
    </row>
    <row r="36" spans="1:24" s="6" customFormat="1" ht="27" customHeight="1" x14ac:dyDescent="0.3">
      <c r="A36" s="30">
        <f t="shared" si="3"/>
        <v>33</v>
      </c>
      <c r="B36" s="31" t="s">
        <v>153</v>
      </c>
      <c r="C36" s="111" t="s">
        <v>64</v>
      </c>
      <c r="D36" s="112" t="s">
        <v>61</v>
      </c>
      <c r="E36" s="112" t="s">
        <v>32</v>
      </c>
      <c r="F36" s="52">
        <v>22.5</v>
      </c>
      <c r="G36" s="52" t="s">
        <v>83</v>
      </c>
      <c r="H36" s="52">
        <v>4.875</v>
      </c>
      <c r="I36" s="7">
        <v>2720</v>
      </c>
      <c r="J36" s="7">
        <v>650</v>
      </c>
      <c r="K36" s="7">
        <v>2150</v>
      </c>
      <c r="L36" s="7">
        <f t="shared" si="1"/>
        <v>3370</v>
      </c>
      <c r="M36" s="7">
        <f t="shared" si="2"/>
        <v>4870</v>
      </c>
      <c r="N36" s="58"/>
      <c r="O36" s="58"/>
      <c r="P36" s="58"/>
      <c r="Q36" s="58"/>
      <c r="R36" s="58"/>
      <c r="S36" s="58"/>
      <c r="T36" s="58"/>
      <c r="U36" s="58"/>
      <c r="V36" s="58"/>
      <c r="W36" s="58"/>
      <c r="X36" s="58"/>
    </row>
    <row r="37" spans="1:24" s="6" customFormat="1" ht="27" customHeight="1" x14ac:dyDescent="0.3">
      <c r="A37" s="30">
        <f t="shared" si="3"/>
        <v>34</v>
      </c>
      <c r="B37" s="31" t="s">
        <v>153</v>
      </c>
      <c r="C37" s="111" t="s">
        <v>64</v>
      </c>
      <c r="D37" s="112" t="s">
        <v>58</v>
      </c>
      <c r="E37" s="112" t="s">
        <v>33</v>
      </c>
      <c r="F37" s="52">
        <v>25.5</v>
      </c>
      <c r="G37" s="52" t="s">
        <v>83</v>
      </c>
      <c r="H37" s="52">
        <v>3.4041666666666668</v>
      </c>
      <c r="I37" s="7">
        <v>2932.1600000000003</v>
      </c>
      <c r="J37" s="7">
        <v>650</v>
      </c>
      <c r="K37" s="7">
        <v>2150</v>
      </c>
      <c r="L37" s="7">
        <f>I37+J37</f>
        <v>3582.1600000000003</v>
      </c>
      <c r="M37" s="7">
        <f>I37+K37</f>
        <v>5082.16</v>
      </c>
      <c r="N37" s="58"/>
      <c r="O37" s="58"/>
      <c r="P37" s="58"/>
      <c r="Q37" s="58"/>
      <c r="R37" s="58"/>
      <c r="S37" s="58"/>
      <c r="T37" s="58"/>
      <c r="U37" s="58"/>
      <c r="V37" s="58"/>
      <c r="W37" s="58"/>
      <c r="X37" s="58"/>
    </row>
    <row r="38" spans="1:24" s="6" customFormat="1" ht="27" customHeight="1" x14ac:dyDescent="0.3">
      <c r="A38" s="30">
        <f t="shared" si="3"/>
        <v>35</v>
      </c>
      <c r="B38" s="31" t="s">
        <v>153</v>
      </c>
      <c r="C38" s="111" t="s">
        <v>64</v>
      </c>
      <c r="D38" s="112" t="s">
        <v>59</v>
      </c>
      <c r="E38" s="112" t="s">
        <v>97</v>
      </c>
      <c r="F38" s="52">
        <v>25.5</v>
      </c>
      <c r="G38" s="52" t="s">
        <v>83</v>
      </c>
      <c r="H38" s="52">
        <v>3.0062500000000001</v>
      </c>
      <c r="I38" s="7">
        <v>2836.9600000000005</v>
      </c>
      <c r="J38" s="7">
        <v>650</v>
      </c>
      <c r="K38" s="7">
        <v>2150</v>
      </c>
      <c r="L38" s="7">
        <f t="shared" si="1"/>
        <v>3486.9600000000005</v>
      </c>
      <c r="M38" s="7">
        <f t="shared" si="2"/>
        <v>4986.9600000000009</v>
      </c>
      <c r="N38" s="58"/>
      <c r="O38" s="58"/>
      <c r="P38" s="58"/>
      <c r="Q38" s="58"/>
      <c r="R38" s="58"/>
      <c r="S38" s="58"/>
      <c r="T38" s="58"/>
      <c r="U38" s="58"/>
      <c r="V38" s="58"/>
      <c r="W38" s="58"/>
      <c r="X38" s="58"/>
    </row>
    <row r="39" spans="1:24" s="6" customFormat="1" ht="27" customHeight="1" x14ac:dyDescent="0.3">
      <c r="A39" s="30">
        <f t="shared" si="3"/>
        <v>36</v>
      </c>
      <c r="B39" s="31" t="s">
        <v>153</v>
      </c>
      <c r="C39" s="111" t="s">
        <v>64</v>
      </c>
      <c r="D39" s="112" t="s">
        <v>55</v>
      </c>
      <c r="E39" s="112" t="s">
        <v>34</v>
      </c>
      <c r="F39" s="52">
        <v>27</v>
      </c>
      <c r="G39" s="52" t="s">
        <v>83</v>
      </c>
      <c r="H39" s="52">
        <v>3.2118055555555554</v>
      </c>
      <c r="I39" s="7">
        <v>3004</v>
      </c>
      <c r="J39" s="7">
        <v>650</v>
      </c>
      <c r="K39" s="7">
        <v>2150</v>
      </c>
      <c r="L39" s="7">
        <f t="shared" si="1"/>
        <v>3654</v>
      </c>
      <c r="M39" s="7">
        <f t="shared" si="2"/>
        <v>5154</v>
      </c>
      <c r="N39" s="58"/>
      <c r="O39" s="58"/>
      <c r="P39" s="58"/>
      <c r="Q39" s="58"/>
      <c r="R39" s="58"/>
      <c r="S39" s="58"/>
      <c r="T39" s="58"/>
      <c r="U39" s="58"/>
      <c r="V39" s="58"/>
      <c r="W39" s="58"/>
      <c r="X39" s="58"/>
    </row>
    <row r="40" spans="1:24" s="6" customFormat="1" ht="27" customHeight="1" x14ac:dyDescent="0.3">
      <c r="A40" s="30">
        <f t="shared" si="3"/>
        <v>37</v>
      </c>
      <c r="B40" s="31" t="s">
        <v>153</v>
      </c>
      <c r="C40" s="111" t="s">
        <v>65</v>
      </c>
      <c r="D40" s="112" t="s">
        <v>60</v>
      </c>
      <c r="E40" s="112" t="s">
        <v>35</v>
      </c>
      <c r="F40" s="52">
        <v>36</v>
      </c>
      <c r="G40" s="52" t="s">
        <v>83</v>
      </c>
      <c r="H40" s="52">
        <v>3.4125000000000001</v>
      </c>
      <c r="I40" s="7">
        <v>5420.8</v>
      </c>
      <c r="J40" s="7">
        <v>650</v>
      </c>
      <c r="K40" s="7">
        <v>2150</v>
      </c>
      <c r="L40" s="7">
        <f t="shared" si="1"/>
        <v>6070.8</v>
      </c>
      <c r="M40" s="7">
        <f t="shared" si="2"/>
        <v>7570.8</v>
      </c>
      <c r="N40" s="58"/>
      <c r="O40" s="58"/>
      <c r="P40" s="58"/>
      <c r="Q40" s="58"/>
      <c r="R40" s="58"/>
      <c r="S40" s="58"/>
      <c r="T40" s="58"/>
      <c r="U40" s="58"/>
      <c r="V40" s="58"/>
      <c r="W40" s="58"/>
      <c r="X40" s="58"/>
    </row>
    <row r="41" spans="1:24" s="6" customFormat="1" ht="27" customHeight="1" x14ac:dyDescent="0.3">
      <c r="A41" s="30">
        <f t="shared" si="3"/>
        <v>38</v>
      </c>
      <c r="B41" s="31" t="s">
        <v>153</v>
      </c>
      <c r="C41" s="111" t="s">
        <v>65</v>
      </c>
      <c r="D41" s="112" t="s">
        <v>56</v>
      </c>
      <c r="E41" s="112" t="s">
        <v>36</v>
      </c>
      <c r="F41" s="52">
        <v>46.5</v>
      </c>
      <c r="G41" s="52" t="s">
        <v>83</v>
      </c>
      <c r="H41" s="52">
        <v>5.6166666666666671</v>
      </c>
      <c r="I41" s="7">
        <v>3520</v>
      </c>
      <c r="J41" s="7">
        <v>650</v>
      </c>
      <c r="K41" s="7">
        <v>2150</v>
      </c>
      <c r="L41" s="7">
        <f t="shared" si="1"/>
        <v>4170</v>
      </c>
      <c r="M41" s="7">
        <f t="shared" si="2"/>
        <v>5670</v>
      </c>
      <c r="N41" s="58"/>
      <c r="O41" s="58"/>
      <c r="P41" s="58"/>
      <c r="Q41" s="58"/>
      <c r="R41" s="58"/>
      <c r="S41" s="58"/>
      <c r="T41" s="58"/>
      <c r="U41" s="58"/>
      <c r="V41" s="58"/>
      <c r="W41" s="58"/>
      <c r="X41" s="58"/>
    </row>
    <row r="42" spans="1:24" s="6" customFormat="1" ht="27" customHeight="1" x14ac:dyDescent="0.3">
      <c r="A42" s="30">
        <f t="shared" si="3"/>
        <v>39</v>
      </c>
      <c r="B42" s="31" t="s">
        <v>153</v>
      </c>
      <c r="C42" s="111" t="s">
        <v>65</v>
      </c>
      <c r="D42" s="112" t="s">
        <v>59</v>
      </c>
      <c r="E42" s="112" t="s">
        <v>37</v>
      </c>
      <c r="F42" s="52">
        <v>52.5</v>
      </c>
      <c r="G42" s="52" t="s">
        <v>83</v>
      </c>
      <c r="H42" s="52">
        <v>3.1</v>
      </c>
      <c r="I42" s="7">
        <v>3116.9600000000005</v>
      </c>
      <c r="J42" s="7">
        <v>650</v>
      </c>
      <c r="K42" s="7">
        <v>2150</v>
      </c>
      <c r="L42" s="7">
        <f t="shared" si="1"/>
        <v>3766.9600000000005</v>
      </c>
      <c r="M42" s="7">
        <f t="shared" si="2"/>
        <v>5266.9600000000009</v>
      </c>
      <c r="N42" s="58"/>
      <c r="O42" s="58"/>
      <c r="P42" s="58"/>
      <c r="Q42" s="58"/>
      <c r="R42" s="58"/>
      <c r="S42" s="58"/>
      <c r="T42" s="58"/>
      <c r="U42" s="58"/>
      <c r="V42" s="58"/>
      <c r="W42" s="58"/>
      <c r="X42" s="58"/>
    </row>
    <row r="43" spans="1:24" s="6" customFormat="1" ht="27" customHeight="1" x14ac:dyDescent="0.3">
      <c r="A43" s="30">
        <f t="shared" si="3"/>
        <v>40</v>
      </c>
      <c r="B43" s="31" t="s">
        <v>153</v>
      </c>
      <c r="C43" s="111" t="s">
        <v>65</v>
      </c>
      <c r="D43" s="112" t="s">
        <v>62</v>
      </c>
      <c r="E43" s="112" t="s">
        <v>85</v>
      </c>
      <c r="F43" s="52">
        <v>54.5</v>
      </c>
      <c r="G43" s="52" t="s">
        <v>83</v>
      </c>
      <c r="H43" s="52">
        <v>3.4784722222222224</v>
      </c>
      <c r="I43" s="7">
        <v>3449</v>
      </c>
      <c r="J43" s="7">
        <v>650</v>
      </c>
      <c r="K43" s="7">
        <v>2150</v>
      </c>
      <c r="L43" s="7">
        <f t="shared" si="1"/>
        <v>4099</v>
      </c>
      <c r="M43" s="7">
        <f t="shared" si="2"/>
        <v>5599</v>
      </c>
      <c r="N43" s="58"/>
      <c r="O43" s="58"/>
      <c r="P43" s="58"/>
      <c r="Q43" s="58"/>
      <c r="R43" s="58"/>
      <c r="S43" s="58"/>
      <c r="T43" s="58"/>
      <c r="U43" s="58"/>
      <c r="V43" s="58"/>
      <c r="W43" s="58"/>
      <c r="X43" s="58"/>
    </row>
    <row r="44" spans="1:24" s="6" customFormat="1" ht="27" customHeight="1" x14ac:dyDescent="0.3">
      <c r="A44" s="30">
        <f t="shared" si="3"/>
        <v>41</v>
      </c>
      <c r="B44" s="31" t="s">
        <v>153</v>
      </c>
      <c r="C44" s="111" t="s">
        <v>65</v>
      </c>
      <c r="D44" s="112" t="s">
        <v>58</v>
      </c>
      <c r="E44" s="112" t="s">
        <v>38</v>
      </c>
      <c r="F44" s="52">
        <v>55.5</v>
      </c>
      <c r="G44" s="52" t="s">
        <v>83</v>
      </c>
      <c r="H44" s="52">
        <v>3.0166666666666671</v>
      </c>
      <c r="I44" s="7">
        <v>3255.84</v>
      </c>
      <c r="J44" s="7">
        <v>650</v>
      </c>
      <c r="K44" s="7">
        <v>2150</v>
      </c>
      <c r="L44" s="7">
        <f t="shared" si="1"/>
        <v>3905.84</v>
      </c>
      <c r="M44" s="7">
        <f t="shared" si="2"/>
        <v>5405.84</v>
      </c>
      <c r="N44" s="58"/>
      <c r="O44" s="58"/>
      <c r="P44" s="58"/>
      <c r="Q44" s="58"/>
      <c r="R44" s="58"/>
      <c r="S44" s="58"/>
      <c r="T44" s="58"/>
      <c r="U44" s="58"/>
      <c r="V44" s="58"/>
      <c r="W44" s="58"/>
      <c r="X44" s="58"/>
    </row>
    <row r="45" spans="1:24" s="6" customFormat="1" ht="27" customHeight="1" x14ac:dyDescent="0.3">
      <c r="A45" s="30">
        <f t="shared" si="3"/>
        <v>42</v>
      </c>
      <c r="B45" s="31" t="s">
        <v>153</v>
      </c>
      <c r="C45" s="111" t="s">
        <v>65</v>
      </c>
      <c r="D45" s="112" t="s">
        <v>61</v>
      </c>
      <c r="E45" s="112" t="s">
        <v>40</v>
      </c>
      <c r="F45" s="52">
        <v>59</v>
      </c>
      <c r="G45" s="52" t="s">
        <v>83</v>
      </c>
      <c r="H45" s="52">
        <v>4</v>
      </c>
      <c r="I45" s="7">
        <v>3020</v>
      </c>
      <c r="J45" s="7">
        <v>650</v>
      </c>
      <c r="K45" s="7">
        <v>2150</v>
      </c>
      <c r="L45" s="7">
        <f t="shared" si="1"/>
        <v>3670</v>
      </c>
      <c r="M45" s="7">
        <f t="shared" si="2"/>
        <v>5170</v>
      </c>
      <c r="N45" s="58"/>
      <c r="O45" s="58"/>
      <c r="P45" s="58"/>
      <c r="Q45" s="58"/>
      <c r="R45" s="58"/>
      <c r="S45" s="58"/>
      <c r="T45" s="58"/>
      <c r="U45" s="58"/>
      <c r="V45" s="58"/>
      <c r="W45" s="58"/>
      <c r="X45" s="58"/>
    </row>
    <row r="46" spans="1:24" s="6" customFormat="1" ht="27" customHeight="1" x14ac:dyDescent="0.3">
      <c r="A46" s="30">
        <f t="shared" si="3"/>
        <v>43</v>
      </c>
      <c r="B46" s="31" t="s">
        <v>153</v>
      </c>
      <c r="C46" s="111" t="s">
        <v>66</v>
      </c>
      <c r="D46" s="112" t="s">
        <v>59</v>
      </c>
      <c r="E46" s="112" t="s">
        <v>41</v>
      </c>
      <c r="F46" s="52">
        <v>88</v>
      </c>
      <c r="G46" s="52" t="s">
        <v>83</v>
      </c>
      <c r="H46" s="52">
        <v>3.2562500000000001</v>
      </c>
      <c r="I46" s="7">
        <v>4068.9600000000005</v>
      </c>
      <c r="J46" s="7">
        <v>650</v>
      </c>
      <c r="K46" s="7">
        <v>2150</v>
      </c>
      <c r="L46" s="7">
        <f t="shared" si="1"/>
        <v>4718.9600000000009</v>
      </c>
      <c r="M46" s="7">
        <f t="shared" si="2"/>
        <v>6218.9600000000009</v>
      </c>
      <c r="N46" s="58"/>
      <c r="O46" s="58"/>
      <c r="P46" s="58"/>
      <c r="Q46" s="58"/>
      <c r="R46" s="58"/>
      <c r="S46" s="58"/>
      <c r="T46" s="58"/>
      <c r="U46" s="58"/>
      <c r="V46" s="58"/>
      <c r="W46" s="58"/>
      <c r="X46" s="58"/>
    </row>
    <row r="47" spans="1:24" s="6" customFormat="1" ht="27" customHeight="1" x14ac:dyDescent="0.3">
      <c r="A47" s="30">
        <f t="shared" si="3"/>
        <v>44</v>
      </c>
      <c r="B47" s="31" t="s">
        <v>153</v>
      </c>
      <c r="C47" s="111" t="s">
        <v>66</v>
      </c>
      <c r="D47" s="112" t="s">
        <v>60</v>
      </c>
      <c r="E47" s="112" t="s">
        <v>42</v>
      </c>
      <c r="F47" s="52">
        <v>89</v>
      </c>
      <c r="G47" s="52" t="s">
        <v>83</v>
      </c>
      <c r="H47" s="52">
        <v>4.8616666666666672</v>
      </c>
      <c r="I47" s="7">
        <v>6843.2000000000007</v>
      </c>
      <c r="J47" s="7">
        <v>650</v>
      </c>
      <c r="K47" s="7">
        <v>2150</v>
      </c>
      <c r="L47" s="7">
        <f t="shared" si="1"/>
        <v>7493.2000000000007</v>
      </c>
      <c r="M47" s="7">
        <f t="shared" si="2"/>
        <v>8993.2000000000007</v>
      </c>
      <c r="N47" s="58"/>
      <c r="O47" s="58"/>
      <c r="P47" s="58"/>
      <c r="Q47" s="58"/>
      <c r="R47" s="58"/>
      <c r="S47" s="58"/>
      <c r="T47" s="58"/>
      <c r="U47" s="58"/>
      <c r="V47" s="58"/>
      <c r="W47" s="58"/>
      <c r="X47" s="58"/>
    </row>
    <row r="48" spans="1:24" s="6" customFormat="1" ht="27" customHeight="1" x14ac:dyDescent="0.3">
      <c r="A48" s="30">
        <f t="shared" si="3"/>
        <v>45</v>
      </c>
      <c r="B48" s="31" t="s">
        <v>153</v>
      </c>
      <c r="C48" s="111" t="s">
        <v>67</v>
      </c>
      <c r="D48" s="112" t="s">
        <v>58</v>
      </c>
      <c r="E48" s="112" t="s">
        <v>43</v>
      </c>
      <c r="F48" s="52">
        <v>92</v>
      </c>
      <c r="G48" s="52" t="s">
        <v>83</v>
      </c>
      <c r="H48" s="52">
        <v>3.0208333333333335</v>
      </c>
      <c r="I48" s="7">
        <v>3636.6400000000003</v>
      </c>
      <c r="J48" s="7">
        <v>650</v>
      </c>
      <c r="K48" s="7">
        <v>2150</v>
      </c>
      <c r="L48" s="7">
        <f t="shared" si="1"/>
        <v>4286.6400000000003</v>
      </c>
      <c r="M48" s="7">
        <f t="shared" si="2"/>
        <v>5786.64</v>
      </c>
      <c r="N48" s="58"/>
      <c r="O48" s="58"/>
      <c r="P48" s="58"/>
      <c r="Q48" s="58"/>
      <c r="R48" s="58"/>
      <c r="S48" s="58"/>
      <c r="T48" s="58"/>
      <c r="U48" s="58"/>
      <c r="V48" s="58"/>
      <c r="W48" s="58"/>
      <c r="X48" s="58"/>
    </row>
    <row r="49" spans="1:24" s="6" customFormat="1" ht="27" customHeight="1" x14ac:dyDescent="0.3">
      <c r="A49" s="30">
        <f t="shared" si="3"/>
        <v>46</v>
      </c>
      <c r="B49" s="31" t="s">
        <v>153</v>
      </c>
      <c r="C49" s="111" t="s">
        <v>67</v>
      </c>
      <c r="D49" s="112" t="s">
        <v>55</v>
      </c>
      <c r="E49" s="112" t="s">
        <v>45</v>
      </c>
      <c r="F49" s="52">
        <v>99</v>
      </c>
      <c r="G49" s="52" t="s">
        <v>83</v>
      </c>
      <c r="H49" s="52">
        <v>7.0874999999999995</v>
      </c>
      <c r="I49" s="7">
        <v>5323</v>
      </c>
      <c r="J49" s="7">
        <v>650</v>
      </c>
      <c r="K49" s="7">
        <v>2150</v>
      </c>
      <c r="L49" s="7">
        <f t="shared" si="1"/>
        <v>5973</v>
      </c>
      <c r="M49" s="7">
        <f t="shared" si="2"/>
        <v>7473</v>
      </c>
      <c r="N49" s="58"/>
      <c r="O49" s="58"/>
      <c r="P49" s="58"/>
      <c r="Q49" s="58"/>
      <c r="R49" s="58"/>
      <c r="S49" s="58"/>
      <c r="T49" s="58"/>
      <c r="U49" s="58"/>
      <c r="V49" s="58"/>
      <c r="W49" s="58"/>
      <c r="X49" s="58"/>
    </row>
    <row r="50" spans="1:24" s="6" customFormat="1" ht="27" customHeight="1" x14ac:dyDescent="0.3">
      <c r="A50" s="30">
        <f t="shared" si="3"/>
        <v>47</v>
      </c>
      <c r="B50" s="31" t="s">
        <v>153</v>
      </c>
      <c r="C50" s="111" t="s">
        <v>67</v>
      </c>
      <c r="D50" s="112" t="s">
        <v>56</v>
      </c>
      <c r="E50" s="112" t="s">
        <v>44</v>
      </c>
      <c r="F50" s="52">
        <v>99</v>
      </c>
      <c r="G50" s="52" t="s">
        <v>83</v>
      </c>
      <c r="H50" s="52">
        <v>7.3312499999999998</v>
      </c>
      <c r="I50" s="7">
        <v>4885</v>
      </c>
      <c r="J50" s="7">
        <v>650</v>
      </c>
      <c r="K50" s="7">
        <v>2150</v>
      </c>
      <c r="L50" s="7">
        <f t="shared" si="1"/>
        <v>5535</v>
      </c>
      <c r="M50" s="7">
        <f t="shared" si="2"/>
        <v>7035</v>
      </c>
      <c r="N50" s="58"/>
      <c r="O50" s="58"/>
      <c r="P50" s="58"/>
      <c r="Q50" s="58"/>
      <c r="R50" s="58"/>
      <c r="S50" s="58"/>
      <c r="T50" s="58"/>
      <c r="U50" s="58"/>
      <c r="V50" s="58"/>
      <c r="W50" s="58"/>
      <c r="X50" s="58"/>
    </row>
    <row r="51" spans="1:24" s="6" customFormat="1" ht="27" customHeight="1" x14ac:dyDescent="0.3">
      <c r="A51" s="30">
        <f t="shared" si="3"/>
        <v>48</v>
      </c>
      <c r="B51" s="31" t="s">
        <v>153</v>
      </c>
      <c r="C51" s="111" t="s">
        <v>67</v>
      </c>
      <c r="D51" s="112" t="s">
        <v>59</v>
      </c>
      <c r="E51" s="112" t="s">
        <v>46</v>
      </c>
      <c r="F51" s="52">
        <v>110</v>
      </c>
      <c r="G51" s="52" t="s">
        <v>83</v>
      </c>
      <c r="H51" s="52">
        <v>3.2562500000000001</v>
      </c>
      <c r="I51" s="7">
        <v>4180.96</v>
      </c>
      <c r="J51" s="7">
        <v>650</v>
      </c>
      <c r="K51" s="7">
        <v>2150</v>
      </c>
      <c r="L51" s="7">
        <f t="shared" si="1"/>
        <v>4830.96</v>
      </c>
      <c r="M51" s="7">
        <f t="shared" si="2"/>
        <v>6330.96</v>
      </c>
      <c r="N51" s="58"/>
      <c r="O51" s="58"/>
      <c r="P51" s="58"/>
      <c r="Q51" s="58"/>
      <c r="R51" s="58"/>
      <c r="S51" s="58"/>
      <c r="T51" s="58"/>
      <c r="U51" s="58"/>
      <c r="V51" s="58"/>
      <c r="W51" s="58"/>
      <c r="X51" s="58"/>
    </row>
    <row r="52" spans="1:24" s="6" customFormat="1" ht="27" customHeight="1" x14ac:dyDescent="0.3">
      <c r="A52" s="30">
        <f t="shared" si="3"/>
        <v>49</v>
      </c>
      <c r="B52" s="31" t="s">
        <v>153</v>
      </c>
      <c r="C52" s="111" t="s">
        <v>68</v>
      </c>
      <c r="D52" s="112" t="s">
        <v>55</v>
      </c>
      <c r="E52" s="112" t="s">
        <v>47</v>
      </c>
      <c r="F52" s="52">
        <v>128</v>
      </c>
      <c r="G52" s="52" t="s">
        <v>83</v>
      </c>
      <c r="H52" s="52">
        <v>4.4958333333333336</v>
      </c>
      <c r="I52" s="7">
        <v>5745</v>
      </c>
      <c r="J52" s="7">
        <v>650</v>
      </c>
      <c r="K52" s="7">
        <v>2150</v>
      </c>
      <c r="L52" s="7">
        <f t="shared" si="1"/>
        <v>6395</v>
      </c>
      <c r="M52" s="7">
        <f t="shared" si="2"/>
        <v>7895</v>
      </c>
      <c r="N52" s="58"/>
      <c r="O52" s="58"/>
      <c r="P52" s="58"/>
      <c r="Q52" s="58"/>
      <c r="R52" s="58"/>
      <c r="S52" s="58"/>
      <c r="T52" s="58"/>
      <c r="U52" s="58"/>
      <c r="V52" s="58"/>
      <c r="W52" s="58"/>
      <c r="X52" s="58"/>
    </row>
    <row r="53" spans="1:24" s="6" customFormat="1" ht="27" customHeight="1" x14ac:dyDescent="0.3">
      <c r="A53" s="30">
        <f t="shared" si="3"/>
        <v>50</v>
      </c>
      <c r="B53" s="31" t="s">
        <v>153</v>
      </c>
      <c r="C53" s="111" t="s">
        <v>68</v>
      </c>
      <c r="D53" s="112" t="s">
        <v>59</v>
      </c>
      <c r="E53" s="112" t="s">
        <v>48</v>
      </c>
      <c r="F53" s="52">
        <v>132</v>
      </c>
      <c r="G53" s="52" t="s">
        <v>83</v>
      </c>
      <c r="H53" s="52">
        <v>3.3118055555555554</v>
      </c>
      <c r="I53" s="7">
        <v>4292.96</v>
      </c>
      <c r="J53" s="7">
        <v>650</v>
      </c>
      <c r="K53" s="7">
        <v>2150</v>
      </c>
      <c r="L53" s="7">
        <f t="shared" si="1"/>
        <v>4942.96</v>
      </c>
      <c r="M53" s="7">
        <f t="shared" si="2"/>
        <v>6442.96</v>
      </c>
      <c r="N53" s="58"/>
      <c r="O53" s="58"/>
      <c r="P53" s="58"/>
      <c r="Q53" s="58"/>
      <c r="R53" s="58"/>
      <c r="S53" s="58"/>
      <c r="T53" s="58"/>
      <c r="U53" s="58"/>
      <c r="V53" s="58"/>
      <c r="W53" s="58"/>
      <c r="X53" s="58"/>
    </row>
    <row r="54" spans="1:24" s="6" customFormat="1" ht="27" customHeight="1" x14ac:dyDescent="0.3">
      <c r="A54" s="30">
        <f t="shared" si="3"/>
        <v>51</v>
      </c>
      <c r="B54" s="31" t="s">
        <v>153</v>
      </c>
      <c r="C54" s="111" t="s">
        <v>68</v>
      </c>
      <c r="D54" s="112" t="s">
        <v>58</v>
      </c>
      <c r="E54" s="112" t="s">
        <v>49</v>
      </c>
      <c r="F54" s="52">
        <v>170</v>
      </c>
      <c r="G54" s="52" t="s">
        <v>83</v>
      </c>
      <c r="H54" s="52">
        <v>3.0583333333333336</v>
      </c>
      <c r="I54" s="7">
        <v>4576.3200000000006</v>
      </c>
      <c r="J54" s="7">
        <v>650</v>
      </c>
      <c r="K54" s="7">
        <v>2150</v>
      </c>
      <c r="L54" s="7">
        <f t="shared" si="1"/>
        <v>5226.3200000000006</v>
      </c>
      <c r="M54" s="7">
        <f t="shared" si="2"/>
        <v>6726.3200000000006</v>
      </c>
      <c r="N54" s="58"/>
      <c r="O54" s="58"/>
      <c r="P54" s="58"/>
      <c r="Q54" s="58"/>
      <c r="R54" s="58"/>
      <c r="S54" s="58"/>
      <c r="T54" s="58"/>
      <c r="U54" s="58"/>
      <c r="V54" s="58"/>
      <c r="W54" s="58"/>
      <c r="X54" s="58"/>
    </row>
    <row r="55" spans="1:24" s="6" customFormat="1" ht="27" customHeight="1" x14ac:dyDescent="0.3">
      <c r="A55" s="85">
        <f t="shared" si="3"/>
        <v>52</v>
      </c>
      <c r="B55" s="32" t="s">
        <v>154</v>
      </c>
      <c r="C55" s="111" t="s">
        <v>64</v>
      </c>
      <c r="D55" s="112" t="s">
        <v>60</v>
      </c>
      <c r="E55" s="112" t="s">
        <v>30</v>
      </c>
      <c r="F55" s="52">
        <v>16</v>
      </c>
      <c r="G55" s="54">
        <v>2.4</v>
      </c>
      <c r="H55" s="54">
        <v>3.5</v>
      </c>
      <c r="I55" s="7">
        <v>4790.2400000000007</v>
      </c>
      <c r="J55" s="7">
        <v>650</v>
      </c>
      <c r="K55" s="7">
        <v>2150</v>
      </c>
      <c r="L55" s="7">
        <f>I55+J55</f>
        <v>5440.2400000000007</v>
      </c>
      <c r="M55" s="7">
        <f>I55+K55</f>
        <v>6940.2400000000007</v>
      </c>
      <c r="N55" s="58"/>
      <c r="O55" s="58"/>
      <c r="P55" s="58"/>
      <c r="Q55" s="58"/>
      <c r="R55" s="58"/>
      <c r="S55" s="58"/>
      <c r="T55" s="58"/>
      <c r="U55" s="58"/>
      <c r="V55" s="58"/>
      <c r="W55" s="58"/>
      <c r="X55" s="58"/>
    </row>
    <row r="56" spans="1:24" s="6" customFormat="1" ht="27" customHeight="1" x14ac:dyDescent="0.3">
      <c r="A56" s="85">
        <f t="shared" si="3"/>
        <v>53</v>
      </c>
      <c r="B56" s="32" t="s">
        <v>154</v>
      </c>
      <c r="C56" s="111" t="s">
        <v>65</v>
      </c>
      <c r="D56" s="112" t="s">
        <v>60</v>
      </c>
      <c r="E56" s="112" t="s">
        <v>50</v>
      </c>
      <c r="F56" s="52">
        <v>36</v>
      </c>
      <c r="G56" s="52">
        <v>4.8</v>
      </c>
      <c r="H56" s="52">
        <v>3.4125000000000001</v>
      </c>
      <c r="I56" s="7">
        <v>5912.4800000000005</v>
      </c>
      <c r="J56" s="7">
        <v>650</v>
      </c>
      <c r="K56" s="7">
        <v>2150</v>
      </c>
      <c r="L56" s="7">
        <f t="shared" si="1"/>
        <v>6562.4800000000005</v>
      </c>
      <c r="M56" s="7">
        <f t="shared" si="2"/>
        <v>8062.4800000000005</v>
      </c>
      <c r="N56" s="58"/>
      <c r="O56" s="58"/>
      <c r="P56" s="58"/>
      <c r="Q56" s="58"/>
      <c r="R56" s="58"/>
      <c r="S56" s="58"/>
      <c r="T56" s="58"/>
      <c r="U56" s="58"/>
      <c r="V56" s="58"/>
      <c r="W56" s="58"/>
      <c r="X56" s="58"/>
    </row>
    <row r="57" spans="1:24" s="6" customFormat="1" ht="27" customHeight="1" x14ac:dyDescent="0.3">
      <c r="A57" s="85">
        <f t="shared" si="3"/>
        <v>54</v>
      </c>
      <c r="B57" s="32" t="s">
        <v>154</v>
      </c>
      <c r="C57" s="111" t="s">
        <v>65</v>
      </c>
      <c r="D57" s="112" t="s">
        <v>61</v>
      </c>
      <c r="E57" s="112" t="s">
        <v>51</v>
      </c>
      <c r="F57" s="52">
        <v>37.5</v>
      </c>
      <c r="G57" s="52">
        <v>32</v>
      </c>
      <c r="H57" s="52">
        <v>4.7875000000000005</v>
      </c>
      <c r="I57" s="7">
        <v>4520</v>
      </c>
      <c r="J57" s="7">
        <v>650</v>
      </c>
      <c r="K57" s="7">
        <v>2150</v>
      </c>
      <c r="L57" s="7">
        <f t="shared" si="1"/>
        <v>5170</v>
      </c>
      <c r="M57" s="7">
        <f t="shared" si="2"/>
        <v>6670</v>
      </c>
      <c r="N57" s="58"/>
      <c r="O57" s="58"/>
      <c r="P57" s="58"/>
      <c r="Q57" s="58"/>
      <c r="R57" s="58"/>
      <c r="S57" s="58"/>
      <c r="T57" s="58"/>
      <c r="U57" s="58"/>
      <c r="V57" s="58"/>
      <c r="W57" s="58"/>
      <c r="X57" s="58"/>
    </row>
    <row r="58" spans="1:24" s="6" customFormat="1" ht="27" customHeight="1" x14ac:dyDescent="0.3">
      <c r="A58" s="85">
        <f t="shared" si="3"/>
        <v>55</v>
      </c>
      <c r="B58" s="32" t="s">
        <v>154</v>
      </c>
      <c r="C58" s="111" t="s">
        <v>65</v>
      </c>
      <c r="D58" s="112" t="s">
        <v>59</v>
      </c>
      <c r="E58" s="112" t="s">
        <v>39</v>
      </c>
      <c r="F58" s="52">
        <v>57</v>
      </c>
      <c r="G58" s="52">
        <v>24</v>
      </c>
      <c r="H58" s="52">
        <v>3.4583333333333335</v>
      </c>
      <c r="I58" s="7">
        <v>5356.9600000000009</v>
      </c>
      <c r="J58" s="7">
        <v>650</v>
      </c>
      <c r="K58" s="7">
        <v>2150</v>
      </c>
      <c r="L58" s="7">
        <f>I58+J58</f>
        <v>6006.9600000000009</v>
      </c>
      <c r="M58" s="7">
        <f>I58+K58</f>
        <v>7506.9600000000009</v>
      </c>
      <c r="N58" s="58"/>
      <c r="O58" s="58"/>
      <c r="P58" s="58"/>
      <c r="Q58" s="58"/>
      <c r="R58" s="58"/>
      <c r="S58" s="58"/>
      <c r="T58" s="58"/>
      <c r="U58" s="58"/>
      <c r="V58" s="58"/>
      <c r="W58" s="58"/>
      <c r="X58" s="58"/>
    </row>
    <row r="59" spans="1:24" s="6" customFormat="1" ht="27" customHeight="1" x14ac:dyDescent="0.3">
      <c r="A59" s="85">
        <f t="shared" si="3"/>
        <v>56</v>
      </c>
      <c r="B59" s="32" t="s">
        <v>154</v>
      </c>
      <c r="C59" s="111" t="s">
        <v>66</v>
      </c>
      <c r="D59" s="112" t="s">
        <v>60</v>
      </c>
      <c r="E59" s="112" t="s">
        <v>52</v>
      </c>
      <c r="F59" s="52">
        <v>70</v>
      </c>
      <c r="G59" s="52">
        <v>42</v>
      </c>
      <c r="H59" s="52">
        <v>3.0791666666666671</v>
      </c>
      <c r="I59" s="7">
        <v>9136.9600000000009</v>
      </c>
      <c r="J59" s="7">
        <v>650</v>
      </c>
      <c r="K59" s="7">
        <v>2150</v>
      </c>
      <c r="L59" s="7">
        <f t="shared" si="1"/>
        <v>9786.9600000000009</v>
      </c>
      <c r="M59" s="7">
        <f t="shared" si="2"/>
        <v>11286.960000000001</v>
      </c>
      <c r="N59" s="58"/>
      <c r="O59" s="58"/>
      <c r="P59" s="58"/>
      <c r="Q59" s="58"/>
      <c r="R59" s="58"/>
      <c r="S59" s="58"/>
      <c r="T59" s="58"/>
      <c r="U59" s="58"/>
      <c r="V59" s="58"/>
      <c r="W59" s="58"/>
      <c r="X59" s="58"/>
    </row>
    <row r="60" spans="1:24" s="6" customFormat="1" ht="27" customHeight="1" x14ac:dyDescent="0.3">
      <c r="A60" s="85">
        <f t="shared" si="3"/>
        <v>57</v>
      </c>
      <c r="B60" s="32" t="s">
        <v>154</v>
      </c>
      <c r="C60" s="111" t="s">
        <v>67</v>
      </c>
      <c r="D60" s="112" t="s">
        <v>61</v>
      </c>
      <c r="E60" s="112" t="s">
        <v>84</v>
      </c>
      <c r="F60" s="52">
        <v>100</v>
      </c>
      <c r="G60" s="52">
        <v>40</v>
      </c>
      <c r="H60" s="52">
        <v>5.0604166666666668</v>
      </c>
      <c r="I60" s="7">
        <v>6320</v>
      </c>
      <c r="J60" s="7">
        <v>650</v>
      </c>
      <c r="K60" s="7">
        <v>2150</v>
      </c>
      <c r="L60" s="7">
        <f t="shared" si="1"/>
        <v>6970</v>
      </c>
      <c r="M60" s="7">
        <f t="shared" si="2"/>
        <v>8470</v>
      </c>
      <c r="N60" s="58"/>
      <c r="O60" s="58"/>
      <c r="P60" s="58"/>
      <c r="Q60" s="58"/>
      <c r="R60" s="58"/>
      <c r="S60" s="58"/>
      <c r="T60" s="58"/>
      <c r="U60" s="58"/>
      <c r="V60" s="58"/>
      <c r="W60" s="58"/>
      <c r="X60" s="58"/>
    </row>
    <row r="61" spans="1:24" s="6" customFormat="1" ht="27" customHeight="1" x14ac:dyDescent="0.3">
      <c r="A61" s="85">
        <f t="shared" si="3"/>
        <v>58</v>
      </c>
      <c r="B61" s="32" t="s">
        <v>154</v>
      </c>
      <c r="C61" s="111" t="s">
        <v>67</v>
      </c>
      <c r="D61" s="112" t="s">
        <v>59</v>
      </c>
      <c r="E61" s="112" t="s">
        <v>53</v>
      </c>
      <c r="F61" s="52">
        <v>102</v>
      </c>
      <c r="G61" s="52">
        <v>42.9</v>
      </c>
      <c r="H61" s="52">
        <v>3.2495833333333333</v>
      </c>
      <c r="I61" s="7">
        <v>6308.9600000000009</v>
      </c>
      <c r="J61" s="7">
        <v>650</v>
      </c>
      <c r="K61" s="7">
        <v>2150</v>
      </c>
      <c r="L61" s="7">
        <f t="shared" si="1"/>
        <v>6958.9600000000009</v>
      </c>
      <c r="M61" s="7">
        <f t="shared" si="2"/>
        <v>8458.9600000000009</v>
      </c>
      <c r="N61" s="58"/>
      <c r="O61" s="58"/>
      <c r="P61" s="58"/>
      <c r="Q61" s="58"/>
      <c r="R61" s="58"/>
      <c r="S61" s="58"/>
      <c r="T61" s="58"/>
      <c r="U61" s="58"/>
      <c r="V61" s="58"/>
      <c r="W61" s="58"/>
      <c r="X61" s="58"/>
    </row>
    <row r="62" spans="1:24" s="6" customFormat="1" ht="27" customHeight="1" x14ac:dyDescent="0.3">
      <c r="A62" s="86">
        <f t="shared" si="3"/>
        <v>59</v>
      </c>
      <c r="B62" s="33" t="s">
        <v>155</v>
      </c>
      <c r="C62" s="111" t="s">
        <v>65</v>
      </c>
      <c r="D62" s="112" t="s">
        <v>61</v>
      </c>
      <c r="E62" s="112" t="s">
        <v>103</v>
      </c>
      <c r="F62" s="52" t="s">
        <v>83</v>
      </c>
      <c r="G62" s="52">
        <v>48</v>
      </c>
      <c r="H62" s="52">
        <v>5</v>
      </c>
      <c r="I62" s="7">
        <v>2920</v>
      </c>
      <c r="J62" s="7">
        <v>650</v>
      </c>
      <c r="K62" s="7">
        <v>2150</v>
      </c>
      <c r="L62" s="7">
        <f t="shared" si="1"/>
        <v>3570</v>
      </c>
      <c r="M62" s="7">
        <f t="shared" si="2"/>
        <v>5070</v>
      </c>
      <c r="N62" s="58"/>
      <c r="O62" s="58"/>
      <c r="P62" s="58"/>
      <c r="Q62" s="58"/>
      <c r="R62" s="58"/>
      <c r="S62" s="58"/>
      <c r="T62" s="58"/>
      <c r="U62" s="58"/>
      <c r="V62" s="58"/>
      <c r="W62" s="58"/>
      <c r="X62" s="58"/>
    </row>
    <row r="63" spans="1:24" s="6" customFormat="1" ht="27" customHeight="1" x14ac:dyDescent="0.3">
      <c r="A63" s="86">
        <f t="shared" si="3"/>
        <v>60</v>
      </c>
      <c r="B63" s="33" t="s">
        <v>155</v>
      </c>
      <c r="C63" s="111" t="s">
        <v>66</v>
      </c>
      <c r="D63" s="112" t="s">
        <v>60</v>
      </c>
      <c r="E63" s="112" t="s">
        <v>54</v>
      </c>
      <c r="F63" s="52" t="s">
        <v>83</v>
      </c>
      <c r="G63" s="52">
        <v>64</v>
      </c>
      <c r="H63" s="52">
        <v>5</v>
      </c>
      <c r="I63" s="7">
        <v>5912.4800000000005</v>
      </c>
      <c r="J63" s="7">
        <v>650</v>
      </c>
      <c r="K63" s="7">
        <v>2150</v>
      </c>
      <c r="L63" s="7">
        <f t="shared" si="1"/>
        <v>6562.4800000000005</v>
      </c>
      <c r="M63" s="7">
        <f t="shared" si="2"/>
        <v>8062.4800000000005</v>
      </c>
      <c r="N63" s="58"/>
      <c r="O63" s="58"/>
      <c r="P63" s="58"/>
      <c r="Q63" s="58"/>
      <c r="R63" s="58"/>
      <c r="S63" s="58"/>
      <c r="T63" s="58"/>
      <c r="U63" s="58"/>
      <c r="V63" s="58"/>
      <c r="W63" s="58"/>
      <c r="X63" s="58"/>
    </row>
    <row r="64" spans="1:24" s="6" customFormat="1" ht="27" customHeight="1" x14ac:dyDescent="0.3">
      <c r="A64" s="87">
        <f t="shared" si="3"/>
        <v>61</v>
      </c>
      <c r="B64" s="35" t="s">
        <v>156</v>
      </c>
      <c r="C64" s="111" t="s">
        <v>83</v>
      </c>
      <c r="D64" s="112" t="s">
        <v>61</v>
      </c>
      <c r="E64" s="112" t="s">
        <v>96</v>
      </c>
      <c r="F64" s="52" t="s">
        <v>83</v>
      </c>
      <c r="G64" s="52" t="s">
        <v>83</v>
      </c>
      <c r="H64" s="52" t="s">
        <v>83</v>
      </c>
      <c r="I64" s="7">
        <v>23</v>
      </c>
      <c r="J64" s="11">
        <v>0</v>
      </c>
      <c r="K64" s="7">
        <v>0</v>
      </c>
      <c r="L64" s="7">
        <f t="shared" si="1"/>
        <v>23</v>
      </c>
      <c r="M64" s="7">
        <f t="shared" si="2"/>
        <v>23</v>
      </c>
      <c r="N64" s="58"/>
      <c r="O64" s="225" t="s">
        <v>166</v>
      </c>
      <c r="P64" s="225"/>
      <c r="Q64" s="225"/>
      <c r="R64" s="225"/>
      <c r="S64" s="225"/>
      <c r="T64" s="225"/>
      <c r="U64" s="225"/>
      <c r="V64" s="225"/>
      <c r="W64" s="225"/>
      <c r="X64" s="225"/>
    </row>
    <row r="65" spans="1:16384" s="6" customFormat="1" ht="27" customHeight="1" x14ac:dyDescent="0.3">
      <c r="A65" s="87">
        <f t="shared" si="3"/>
        <v>62</v>
      </c>
      <c r="B65" s="35" t="s">
        <v>156</v>
      </c>
      <c r="C65" s="111" t="s">
        <v>83</v>
      </c>
      <c r="D65" s="112" t="s">
        <v>87</v>
      </c>
      <c r="E65" s="112" t="s">
        <v>89</v>
      </c>
      <c r="F65" s="52" t="s">
        <v>83</v>
      </c>
      <c r="G65" s="52" t="s">
        <v>83</v>
      </c>
      <c r="H65" s="52" t="s">
        <v>83</v>
      </c>
      <c r="I65" s="7">
        <v>29.591999999999999</v>
      </c>
      <c r="J65" s="11">
        <v>0</v>
      </c>
      <c r="K65" s="7">
        <v>0</v>
      </c>
      <c r="L65" s="7">
        <f t="shared" ref="L65:L75" si="4">I65+J65</f>
        <v>29.591999999999999</v>
      </c>
      <c r="M65" s="7">
        <f t="shared" ref="M65:M75" si="5">I65+K65</f>
        <v>29.591999999999999</v>
      </c>
      <c r="N65" s="58"/>
      <c r="O65" s="142"/>
      <c r="P65" s="142"/>
      <c r="Q65" s="142"/>
      <c r="R65" s="142"/>
      <c r="S65" s="142"/>
      <c r="T65" s="142"/>
      <c r="U65" s="142"/>
      <c r="V65" s="142"/>
      <c r="W65" s="142"/>
      <c r="X65" s="142"/>
    </row>
    <row r="66" spans="1:16384" s="6" customFormat="1" ht="27" customHeight="1" x14ac:dyDescent="0.3">
      <c r="A66" s="87">
        <f t="shared" si="3"/>
        <v>63</v>
      </c>
      <c r="B66" s="35" t="s">
        <v>156</v>
      </c>
      <c r="C66" s="111" t="s">
        <v>83</v>
      </c>
      <c r="D66" s="112" t="s">
        <v>87</v>
      </c>
      <c r="E66" s="112" t="s">
        <v>90</v>
      </c>
      <c r="F66" s="52" t="s">
        <v>83</v>
      </c>
      <c r="G66" s="52" t="s">
        <v>83</v>
      </c>
      <c r="H66" s="52" t="s">
        <v>83</v>
      </c>
      <c r="I66" s="7">
        <v>40.799999999999997</v>
      </c>
      <c r="J66" s="11">
        <v>0</v>
      </c>
      <c r="K66" s="7">
        <v>0</v>
      </c>
      <c r="L66" s="7">
        <f t="shared" si="4"/>
        <v>40.799999999999997</v>
      </c>
      <c r="M66" s="7">
        <f t="shared" si="5"/>
        <v>40.799999999999997</v>
      </c>
      <c r="N66" s="58"/>
      <c r="O66" s="142"/>
      <c r="P66" s="142"/>
      <c r="Q66" s="142"/>
      <c r="R66" s="142"/>
      <c r="S66" s="142"/>
      <c r="T66" s="142"/>
      <c r="U66" s="142"/>
      <c r="V66" s="142"/>
      <c r="W66" s="142"/>
      <c r="X66" s="142"/>
    </row>
    <row r="67" spans="1:16384" s="6" customFormat="1" ht="27" customHeight="1" x14ac:dyDescent="0.3">
      <c r="A67" s="87">
        <f t="shared" si="3"/>
        <v>64</v>
      </c>
      <c r="B67" s="35" t="s">
        <v>156</v>
      </c>
      <c r="C67" s="111" t="s">
        <v>83</v>
      </c>
      <c r="D67" s="112" t="s">
        <v>69</v>
      </c>
      <c r="E67" s="112" t="s">
        <v>91</v>
      </c>
      <c r="F67" s="52" t="s">
        <v>83</v>
      </c>
      <c r="G67" s="52" t="s">
        <v>83</v>
      </c>
      <c r="H67" s="52" t="s">
        <v>83</v>
      </c>
      <c r="I67" s="7">
        <v>44</v>
      </c>
      <c r="J67" s="11">
        <v>0</v>
      </c>
      <c r="K67" s="7">
        <v>0</v>
      </c>
      <c r="L67" s="7">
        <f t="shared" si="4"/>
        <v>44</v>
      </c>
      <c r="M67" s="7">
        <f t="shared" si="5"/>
        <v>44</v>
      </c>
      <c r="N67" s="58"/>
      <c r="O67" s="142"/>
      <c r="P67" s="142"/>
      <c r="Q67" s="142"/>
      <c r="R67" s="142"/>
      <c r="S67" s="142"/>
      <c r="T67" s="142"/>
      <c r="U67" s="142"/>
      <c r="V67" s="142"/>
      <c r="W67" s="142"/>
      <c r="X67" s="142"/>
    </row>
    <row r="68" spans="1:16384" s="6" customFormat="1" ht="27" customHeight="1" x14ac:dyDescent="0.3">
      <c r="A68" s="87">
        <f t="shared" si="3"/>
        <v>65</v>
      </c>
      <c r="B68" s="35" t="s">
        <v>156</v>
      </c>
      <c r="C68" s="111" t="s">
        <v>83</v>
      </c>
      <c r="D68" s="112" t="s">
        <v>69</v>
      </c>
      <c r="E68" s="112" t="s">
        <v>70</v>
      </c>
      <c r="F68" s="52" t="s">
        <v>83</v>
      </c>
      <c r="G68" s="52" t="s">
        <v>83</v>
      </c>
      <c r="H68" s="52" t="s">
        <v>83</v>
      </c>
      <c r="I68" s="7">
        <v>73</v>
      </c>
      <c r="J68" s="11">
        <v>0</v>
      </c>
      <c r="K68" s="7">
        <v>0</v>
      </c>
      <c r="L68" s="7">
        <f t="shared" si="4"/>
        <v>73</v>
      </c>
      <c r="M68" s="7">
        <f t="shared" si="5"/>
        <v>73</v>
      </c>
      <c r="N68" s="58"/>
      <c r="O68" s="142"/>
      <c r="P68" s="142"/>
      <c r="Q68" s="142"/>
      <c r="R68" s="142"/>
      <c r="S68" s="142"/>
      <c r="T68" s="142"/>
      <c r="U68" s="142"/>
      <c r="V68" s="142"/>
      <c r="W68" s="142"/>
      <c r="X68" s="142"/>
    </row>
    <row r="69" spans="1:16384" s="6" customFormat="1" ht="27" customHeight="1" x14ac:dyDescent="0.3">
      <c r="A69" s="87">
        <f t="shared" si="3"/>
        <v>66</v>
      </c>
      <c r="B69" s="35" t="s">
        <v>156</v>
      </c>
      <c r="C69" s="111" t="s">
        <v>83</v>
      </c>
      <c r="D69" s="112" t="s">
        <v>88</v>
      </c>
      <c r="E69" s="112" t="s">
        <v>92</v>
      </c>
      <c r="F69" s="52" t="s">
        <v>83</v>
      </c>
      <c r="G69" s="52" t="s">
        <v>83</v>
      </c>
      <c r="H69" s="52" t="s">
        <v>83</v>
      </c>
      <c r="I69" s="7">
        <v>150</v>
      </c>
      <c r="J69" s="11">
        <v>0</v>
      </c>
      <c r="K69" s="7">
        <v>0</v>
      </c>
      <c r="L69" s="7">
        <f t="shared" si="4"/>
        <v>150</v>
      </c>
      <c r="M69" s="7">
        <f t="shared" si="5"/>
        <v>150</v>
      </c>
      <c r="N69" s="58"/>
      <c r="O69" s="226"/>
      <c r="P69" s="226"/>
      <c r="Q69" s="226"/>
      <c r="R69" s="226"/>
      <c r="S69" s="226"/>
      <c r="T69" s="226"/>
      <c r="U69" s="226"/>
      <c r="V69" s="226"/>
      <c r="W69" s="226"/>
      <c r="X69" s="226"/>
    </row>
    <row r="70" spans="1:16384" s="6" customFormat="1" ht="27" customHeight="1" x14ac:dyDescent="0.3">
      <c r="A70" s="88">
        <f t="shared" ref="A70:A77" si="6">A69+ 1</f>
        <v>67</v>
      </c>
      <c r="B70" s="34" t="s">
        <v>157</v>
      </c>
      <c r="C70" s="111" t="s">
        <v>83</v>
      </c>
      <c r="D70" s="112" t="s">
        <v>72</v>
      </c>
      <c r="E70" s="112" t="s">
        <v>73</v>
      </c>
      <c r="F70" s="52" t="s">
        <v>83</v>
      </c>
      <c r="G70" s="52" t="s">
        <v>83</v>
      </c>
      <c r="H70" s="52" t="s">
        <v>83</v>
      </c>
      <c r="I70" s="7">
        <v>1585</v>
      </c>
      <c r="J70" s="7">
        <v>200</v>
      </c>
      <c r="K70" s="7">
        <v>400</v>
      </c>
      <c r="L70" s="7">
        <f t="shared" si="4"/>
        <v>1785</v>
      </c>
      <c r="M70" s="7">
        <f t="shared" si="5"/>
        <v>1985</v>
      </c>
      <c r="N70" s="58"/>
      <c r="O70" s="227" t="s">
        <v>181</v>
      </c>
      <c r="P70" s="227"/>
      <c r="Q70" s="227"/>
      <c r="R70" s="227"/>
      <c r="S70" s="227"/>
      <c r="T70" s="227"/>
      <c r="U70" s="227"/>
      <c r="V70" s="227"/>
      <c r="W70" s="227"/>
      <c r="X70" s="227"/>
    </row>
    <row r="71" spans="1:16384" s="6" customFormat="1" ht="27" customHeight="1" x14ac:dyDescent="0.3">
      <c r="A71" s="88">
        <f t="shared" si="6"/>
        <v>68</v>
      </c>
      <c r="B71" s="34" t="s">
        <v>157</v>
      </c>
      <c r="C71" s="111" t="s">
        <v>83</v>
      </c>
      <c r="D71" s="112" t="s">
        <v>71</v>
      </c>
      <c r="E71" s="112" t="s">
        <v>93</v>
      </c>
      <c r="F71" s="52" t="s">
        <v>83</v>
      </c>
      <c r="G71" s="52" t="s">
        <v>83</v>
      </c>
      <c r="H71" s="52" t="s">
        <v>83</v>
      </c>
      <c r="I71" s="7">
        <v>2160</v>
      </c>
      <c r="J71" s="7">
        <v>200</v>
      </c>
      <c r="K71" s="7">
        <v>400</v>
      </c>
      <c r="L71" s="7">
        <f t="shared" si="4"/>
        <v>2360</v>
      </c>
      <c r="M71" s="7">
        <f t="shared" si="5"/>
        <v>2560</v>
      </c>
      <c r="N71" s="58"/>
      <c r="O71" s="227" t="s">
        <v>175</v>
      </c>
      <c r="P71" s="227"/>
      <c r="Q71" s="227"/>
      <c r="R71" s="227"/>
      <c r="S71" s="227"/>
      <c r="T71" s="227"/>
      <c r="U71" s="227"/>
      <c r="V71" s="227"/>
      <c r="W71" s="227"/>
      <c r="X71" s="227"/>
    </row>
    <row r="72" spans="1:16384" s="6" customFormat="1" ht="43.8" customHeight="1" x14ac:dyDescent="0.3">
      <c r="A72" s="88">
        <f t="shared" si="6"/>
        <v>69</v>
      </c>
      <c r="B72" s="34" t="s">
        <v>157</v>
      </c>
      <c r="C72" s="111" t="s">
        <v>83</v>
      </c>
      <c r="D72" s="112" t="s">
        <v>94</v>
      </c>
      <c r="E72" s="112" t="s">
        <v>95</v>
      </c>
      <c r="F72" s="52" t="s">
        <v>83</v>
      </c>
      <c r="G72" s="52" t="s">
        <v>83</v>
      </c>
      <c r="H72" s="52" t="s">
        <v>83</v>
      </c>
      <c r="I72" s="7">
        <v>630</v>
      </c>
      <c r="J72" s="7">
        <v>200</v>
      </c>
      <c r="K72" s="7">
        <v>400</v>
      </c>
      <c r="L72" s="7">
        <f t="shared" si="4"/>
        <v>830</v>
      </c>
      <c r="M72" s="7">
        <f t="shared" si="5"/>
        <v>1030</v>
      </c>
      <c r="N72" s="58"/>
      <c r="O72" s="227" t="s">
        <v>176</v>
      </c>
      <c r="P72" s="227"/>
      <c r="Q72" s="227"/>
      <c r="R72" s="227"/>
      <c r="S72" s="227"/>
      <c r="T72" s="227"/>
      <c r="U72" s="227"/>
      <c r="V72" s="227"/>
      <c r="W72" s="227"/>
      <c r="X72" s="227"/>
    </row>
    <row r="73" spans="1:16384" s="6" customFormat="1" ht="41.4" customHeight="1" x14ac:dyDescent="0.3">
      <c r="A73" s="88">
        <f t="shared" si="6"/>
        <v>70</v>
      </c>
      <c r="B73" s="34" t="s">
        <v>157</v>
      </c>
      <c r="C73" s="111" t="s">
        <v>83</v>
      </c>
      <c r="D73" s="112" t="s">
        <v>69</v>
      </c>
      <c r="E73" s="112" t="s">
        <v>74</v>
      </c>
      <c r="F73" s="52" t="s">
        <v>83</v>
      </c>
      <c r="G73" s="52" t="s">
        <v>83</v>
      </c>
      <c r="H73" s="52" t="s">
        <v>83</v>
      </c>
      <c r="I73" s="7">
        <v>964</v>
      </c>
      <c r="J73" s="7">
        <v>200</v>
      </c>
      <c r="K73" s="7">
        <v>400</v>
      </c>
      <c r="L73" s="7">
        <f t="shared" si="4"/>
        <v>1164</v>
      </c>
      <c r="M73" s="7">
        <f t="shared" si="5"/>
        <v>1364</v>
      </c>
      <c r="N73" s="58"/>
      <c r="O73" s="227" t="s">
        <v>182</v>
      </c>
      <c r="P73" s="227"/>
      <c r="Q73" s="227"/>
      <c r="R73" s="227"/>
      <c r="S73" s="227"/>
      <c r="T73" s="227"/>
      <c r="U73" s="227"/>
      <c r="V73" s="227"/>
      <c r="W73" s="227"/>
      <c r="X73" s="227"/>
    </row>
    <row r="74" spans="1:16384" s="6" customFormat="1" ht="27" customHeight="1" x14ac:dyDescent="0.3">
      <c r="A74" s="89">
        <f t="shared" si="6"/>
        <v>71</v>
      </c>
      <c r="B74" s="36" t="s">
        <v>158</v>
      </c>
      <c r="C74" s="111" t="s">
        <v>79</v>
      </c>
      <c r="D74" s="112" t="s">
        <v>75</v>
      </c>
      <c r="E74" s="112" t="s">
        <v>77</v>
      </c>
      <c r="F74" s="52" t="s">
        <v>81</v>
      </c>
      <c r="G74" s="52" t="s">
        <v>83</v>
      </c>
      <c r="H74" s="52" t="s">
        <v>164</v>
      </c>
      <c r="I74" s="7">
        <v>60</v>
      </c>
      <c r="J74" s="11">
        <v>0</v>
      </c>
      <c r="K74" s="7">
        <v>0</v>
      </c>
      <c r="L74" s="7">
        <f t="shared" si="4"/>
        <v>60</v>
      </c>
      <c r="M74" s="7">
        <f t="shared" si="5"/>
        <v>60</v>
      </c>
      <c r="N74" s="58"/>
      <c r="O74" s="58"/>
      <c r="P74" s="58"/>
      <c r="Q74" s="58"/>
      <c r="R74" s="58"/>
      <c r="S74" s="58"/>
      <c r="T74" s="58"/>
      <c r="U74" s="58"/>
      <c r="V74" s="58"/>
      <c r="W74" s="58"/>
      <c r="X74" s="58"/>
    </row>
    <row r="75" spans="1:16384" s="6" customFormat="1" ht="27" customHeight="1" x14ac:dyDescent="0.3">
      <c r="A75" s="90">
        <f t="shared" si="6"/>
        <v>72</v>
      </c>
      <c r="B75" s="37" t="s">
        <v>159</v>
      </c>
      <c r="C75" s="111" t="s">
        <v>80</v>
      </c>
      <c r="D75" s="112" t="s">
        <v>76</v>
      </c>
      <c r="E75" s="112" t="s">
        <v>78</v>
      </c>
      <c r="F75" s="52" t="s">
        <v>82</v>
      </c>
      <c r="G75" s="52" t="s">
        <v>83</v>
      </c>
      <c r="H75" s="52" t="s">
        <v>165</v>
      </c>
      <c r="I75" s="7">
        <v>400</v>
      </c>
      <c r="J75" s="11">
        <v>0</v>
      </c>
      <c r="K75" s="7">
        <v>0</v>
      </c>
      <c r="L75" s="7">
        <f t="shared" si="4"/>
        <v>400</v>
      </c>
      <c r="M75" s="7">
        <f t="shared" si="5"/>
        <v>400</v>
      </c>
      <c r="N75" s="58"/>
      <c r="O75" s="58"/>
      <c r="P75" s="58"/>
      <c r="Q75" s="58"/>
      <c r="R75" s="58"/>
      <c r="S75" s="58"/>
      <c r="T75" s="58"/>
      <c r="U75" s="58"/>
      <c r="V75" s="58"/>
      <c r="W75" s="58"/>
      <c r="X75" s="58"/>
    </row>
    <row r="76" spans="1:16384" s="6" customFormat="1" ht="27" customHeight="1" x14ac:dyDescent="0.3">
      <c r="A76" s="91">
        <f t="shared" si="6"/>
        <v>73</v>
      </c>
      <c r="B76" s="53" t="s">
        <v>160</v>
      </c>
      <c r="C76" s="111" t="s">
        <v>83</v>
      </c>
      <c r="D76" s="111" t="s">
        <v>83</v>
      </c>
      <c r="E76" s="112" t="s">
        <v>162</v>
      </c>
      <c r="F76" s="52" t="s">
        <v>83</v>
      </c>
      <c r="G76" s="52" t="s">
        <v>83</v>
      </c>
      <c r="H76" s="52" t="s">
        <v>83</v>
      </c>
      <c r="I76" s="52" t="s">
        <v>83</v>
      </c>
      <c r="J76" s="11">
        <v>0</v>
      </c>
      <c r="K76" s="7">
        <v>0</v>
      </c>
      <c r="L76" s="52" t="s">
        <v>83</v>
      </c>
      <c r="M76" s="52" t="s">
        <v>83</v>
      </c>
      <c r="N76" s="58"/>
      <c r="O76" s="224" t="s">
        <v>167</v>
      </c>
      <c r="P76" s="224"/>
      <c r="Q76" s="224"/>
      <c r="R76" s="224"/>
      <c r="S76" s="224"/>
      <c r="T76" s="224"/>
      <c r="U76" s="224"/>
      <c r="V76" s="224"/>
      <c r="W76" s="224"/>
      <c r="X76" s="224"/>
      <c r="Z76" s="56"/>
      <c r="AA76" s="56"/>
      <c r="AB76" s="56"/>
      <c r="AC76" s="56"/>
    </row>
    <row r="77" spans="1:16384" s="6" customFormat="1" ht="27" customHeight="1" x14ac:dyDescent="0.3">
      <c r="A77" s="91">
        <f t="shared" si="6"/>
        <v>74</v>
      </c>
      <c r="B77" s="53" t="s">
        <v>161</v>
      </c>
      <c r="C77" s="111" t="s">
        <v>83</v>
      </c>
      <c r="D77" s="111" t="s">
        <v>83</v>
      </c>
      <c r="E77" s="112" t="s">
        <v>163</v>
      </c>
      <c r="F77" s="52" t="s">
        <v>83</v>
      </c>
      <c r="G77" s="52" t="s">
        <v>83</v>
      </c>
      <c r="H77" s="52" t="s">
        <v>83</v>
      </c>
      <c r="I77" s="52" t="s">
        <v>83</v>
      </c>
      <c r="J77" s="11">
        <v>0</v>
      </c>
      <c r="K77" s="7">
        <v>0</v>
      </c>
      <c r="L77" s="52" t="s">
        <v>83</v>
      </c>
      <c r="M77" s="52" t="s">
        <v>83</v>
      </c>
      <c r="N77" s="58"/>
      <c r="O77" s="58"/>
      <c r="P77" s="58"/>
      <c r="Q77" s="58"/>
      <c r="R77" s="58"/>
      <c r="S77" s="58"/>
      <c r="T77" s="58"/>
      <c r="U77" s="58"/>
      <c r="V77" s="58"/>
      <c r="W77" s="58"/>
      <c r="X77" s="58"/>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c r="GU77" s="56"/>
      <c r="GV77" s="56"/>
      <c r="GW77" s="56"/>
      <c r="GX77" s="56"/>
      <c r="GY77" s="56"/>
      <c r="GZ77" s="56"/>
      <c r="HA77" s="56"/>
      <c r="HB77" s="56"/>
      <c r="HC77" s="56"/>
      <c r="HD77" s="56"/>
      <c r="HE77" s="56"/>
      <c r="HF77" s="56"/>
      <c r="HG77" s="56"/>
      <c r="HH77" s="56"/>
      <c r="HI77" s="56"/>
      <c r="HJ77" s="56"/>
      <c r="HK77" s="56"/>
      <c r="HL77" s="56"/>
      <c r="HM77" s="56"/>
      <c r="HN77" s="56"/>
      <c r="HO77" s="56"/>
      <c r="HP77" s="56"/>
      <c r="HQ77" s="56"/>
      <c r="HR77" s="56"/>
      <c r="HS77" s="56"/>
      <c r="HT77" s="56"/>
      <c r="HU77" s="56"/>
      <c r="HV77" s="56"/>
      <c r="HW77" s="56"/>
      <c r="HX77" s="56"/>
      <c r="HY77" s="56"/>
      <c r="HZ77" s="56"/>
      <c r="IA77" s="56"/>
      <c r="IB77" s="56"/>
      <c r="IC77" s="56"/>
      <c r="ID77" s="56"/>
      <c r="IE77" s="56"/>
      <c r="IF77" s="56"/>
      <c r="IG77" s="56"/>
      <c r="IH77" s="56"/>
      <c r="II77" s="56"/>
      <c r="IJ77" s="56"/>
      <c r="IK77" s="56"/>
      <c r="IL77" s="56"/>
      <c r="IM77" s="56"/>
      <c r="IN77" s="56"/>
      <c r="IO77" s="56"/>
      <c r="IP77" s="56"/>
      <c r="IQ77" s="56"/>
      <c r="IR77" s="56"/>
      <c r="IS77" s="56"/>
      <c r="IT77" s="56"/>
      <c r="IU77" s="56"/>
      <c r="IV77" s="56"/>
      <c r="IW77" s="56"/>
      <c r="IX77" s="56"/>
      <c r="IY77" s="56"/>
      <c r="IZ77" s="56"/>
      <c r="JA77" s="56"/>
      <c r="JB77" s="56"/>
      <c r="JC77" s="56"/>
      <c r="JD77" s="56"/>
      <c r="JE77" s="56"/>
      <c r="JF77" s="56"/>
      <c r="JG77" s="56"/>
      <c r="JH77" s="56"/>
      <c r="JI77" s="56"/>
      <c r="JJ77" s="56"/>
      <c r="JK77" s="56"/>
      <c r="JL77" s="56"/>
      <c r="JM77" s="56"/>
      <c r="JN77" s="56"/>
      <c r="JO77" s="56"/>
      <c r="JP77" s="56"/>
      <c r="JQ77" s="56"/>
      <c r="JR77" s="56"/>
      <c r="JS77" s="56"/>
      <c r="JT77" s="56"/>
      <c r="JU77" s="56"/>
      <c r="JV77" s="56"/>
      <c r="JW77" s="56"/>
      <c r="JX77" s="56"/>
      <c r="JY77" s="56"/>
      <c r="JZ77" s="56"/>
      <c r="KA77" s="56"/>
      <c r="KB77" s="56"/>
      <c r="KC77" s="56"/>
      <c r="KD77" s="56"/>
      <c r="KE77" s="56"/>
      <c r="KF77" s="56"/>
      <c r="KG77" s="56"/>
      <c r="KH77" s="56"/>
      <c r="KI77" s="56"/>
      <c r="KJ77" s="56"/>
      <c r="KK77" s="56"/>
      <c r="KL77" s="56"/>
      <c r="KM77" s="56"/>
      <c r="KN77" s="56"/>
      <c r="KO77" s="56"/>
      <c r="KP77" s="56"/>
      <c r="KQ77" s="56"/>
      <c r="KR77" s="56"/>
      <c r="KS77" s="56"/>
      <c r="KT77" s="56"/>
      <c r="KU77" s="56"/>
      <c r="KV77" s="56"/>
      <c r="KW77" s="56"/>
      <c r="KX77" s="56"/>
      <c r="KY77" s="56"/>
      <c r="KZ77" s="56"/>
      <c r="LA77" s="56"/>
      <c r="LB77" s="56"/>
      <c r="LC77" s="56"/>
      <c r="LD77" s="56"/>
      <c r="LE77" s="56"/>
      <c r="LF77" s="56"/>
      <c r="LG77" s="56"/>
      <c r="LH77" s="56"/>
      <c r="LI77" s="56"/>
      <c r="LJ77" s="56"/>
      <c r="LK77" s="56"/>
      <c r="LL77" s="56"/>
      <c r="LM77" s="56"/>
      <c r="LN77" s="56"/>
      <c r="LO77" s="56"/>
      <c r="LP77" s="56"/>
      <c r="LQ77" s="56"/>
      <c r="LR77" s="56"/>
      <c r="LS77" s="56"/>
      <c r="LT77" s="56"/>
      <c r="LU77" s="56"/>
      <c r="LV77" s="56"/>
      <c r="LW77" s="56"/>
      <c r="LX77" s="56"/>
      <c r="LY77" s="56"/>
      <c r="LZ77" s="56"/>
      <c r="MA77" s="56"/>
      <c r="MB77" s="56"/>
      <c r="MC77" s="56"/>
      <c r="MD77" s="56"/>
      <c r="ME77" s="56"/>
      <c r="MF77" s="56"/>
      <c r="MG77" s="56"/>
      <c r="MH77" s="56"/>
      <c r="MI77" s="56"/>
      <c r="MJ77" s="56"/>
      <c r="MK77" s="56"/>
      <c r="ML77" s="56"/>
      <c r="MM77" s="56"/>
      <c r="MN77" s="56"/>
      <c r="MO77" s="56"/>
      <c r="MP77" s="56"/>
      <c r="MQ77" s="56"/>
      <c r="MR77" s="56"/>
      <c r="MS77" s="56"/>
      <c r="MT77" s="56"/>
      <c r="MU77" s="56"/>
      <c r="MV77" s="56"/>
      <c r="MW77" s="56"/>
      <c r="MX77" s="56"/>
      <c r="MY77" s="56"/>
      <c r="MZ77" s="56"/>
      <c r="NA77" s="56"/>
      <c r="NB77" s="56"/>
      <c r="NC77" s="56"/>
      <c r="ND77" s="56"/>
      <c r="NE77" s="56"/>
      <c r="NF77" s="56"/>
      <c r="NG77" s="56"/>
      <c r="NH77" s="56"/>
      <c r="NI77" s="56"/>
      <c r="NJ77" s="56"/>
      <c r="NK77" s="56"/>
      <c r="NL77" s="56"/>
      <c r="NM77" s="56"/>
      <c r="NN77" s="56"/>
      <c r="NO77" s="56"/>
      <c r="NP77" s="56"/>
      <c r="NQ77" s="56"/>
      <c r="NR77" s="56"/>
      <c r="NS77" s="56"/>
      <c r="NT77" s="56"/>
      <c r="NU77" s="56"/>
      <c r="NV77" s="56"/>
      <c r="NW77" s="56"/>
      <c r="NX77" s="56"/>
      <c r="NY77" s="56"/>
      <c r="NZ77" s="56"/>
      <c r="OA77" s="56"/>
      <c r="OB77" s="56"/>
      <c r="OC77" s="56"/>
      <c r="OD77" s="56"/>
      <c r="OE77" s="56"/>
      <c r="OF77" s="56"/>
      <c r="OG77" s="56"/>
      <c r="OH77" s="56"/>
      <c r="OI77" s="56"/>
      <c r="OJ77" s="56"/>
      <c r="OK77" s="56"/>
      <c r="OL77" s="56"/>
      <c r="OM77" s="56"/>
      <c r="ON77" s="56"/>
      <c r="OO77" s="56"/>
      <c r="OP77" s="56"/>
      <c r="OQ77" s="56"/>
      <c r="OR77" s="56"/>
      <c r="OS77" s="56"/>
      <c r="OT77" s="56"/>
      <c r="OU77" s="56"/>
      <c r="OV77" s="56"/>
      <c r="OW77" s="56"/>
      <c r="OX77" s="56"/>
      <c r="OY77" s="56"/>
      <c r="OZ77" s="56"/>
      <c r="PA77" s="56"/>
      <c r="PB77" s="56"/>
      <c r="PC77" s="56"/>
      <c r="PD77" s="56"/>
      <c r="PE77" s="56"/>
      <c r="PF77" s="56"/>
      <c r="PG77" s="56"/>
      <c r="PH77" s="56"/>
      <c r="PI77" s="56"/>
      <c r="PJ77" s="56"/>
      <c r="PK77" s="56"/>
      <c r="PL77" s="56"/>
      <c r="PM77" s="56"/>
      <c r="PN77" s="56"/>
      <c r="PO77" s="56"/>
      <c r="PP77" s="56"/>
      <c r="PQ77" s="56"/>
      <c r="PR77" s="56"/>
      <c r="PS77" s="56"/>
      <c r="PT77" s="56"/>
      <c r="PU77" s="56"/>
      <c r="PV77" s="56"/>
      <c r="PW77" s="56"/>
      <c r="PX77" s="56"/>
      <c r="PY77" s="56"/>
      <c r="PZ77" s="56"/>
      <c r="QA77" s="56"/>
      <c r="QB77" s="56"/>
      <c r="QC77" s="56"/>
      <c r="QD77" s="56"/>
      <c r="QE77" s="56"/>
      <c r="QF77" s="56"/>
      <c r="QG77" s="56"/>
      <c r="QH77" s="56"/>
      <c r="QI77" s="56"/>
      <c r="QJ77" s="56"/>
      <c r="QK77" s="56"/>
      <c r="QL77" s="56"/>
      <c r="QM77" s="56"/>
      <c r="QN77" s="56"/>
      <c r="QO77" s="56"/>
      <c r="QP77" s="56"/>
      <c r="QQ77" s="56"/>
      <c r="QR77" s="56"/>
      <c r="QS77" s="56"/>
      <c r="QT77" s="56"/>
      <c r="QU77" s="56"/>
      <c r="QV77" s="56"/>
      <c r="QW77" s="56"/>
      <c r="QX77" s="56"/>
      <c r="QY77" s="56"/>
      <c r="QZ77" s="56"/>
      <c r="RA77" s="56"/>
      <c r="RB77" s="56"/>
      <c r="RC77" s="56"/>
      <c r="RD77" s="56"/>
      <c r="RE77" s="56"/>
      <c r="RF77" s="56"/>
      <c r="RG77" s="56"/>
      <c r="RH77" s="56"/>
      <c r="RI77" s="56"/>
      <c r="RJ77" s="56"/>
      <c r="RK77" s="56"/>
      <c r="RL77" s="56"/>
      <c r="RM77" s="56"/>
      <c r="RN77" s="56"/>
      <c r="RO77" s="56"/>
      <c r="RP77" s="56"/>
      <c r="RQ77" s="56"/>
      <c r="RR77" s="56"/>
      <c r="RS77" s="56"/>
      <c r="RT77" s="56"/>
      <c r="RU77" s="56"/>
      <c r="RV77" s="56"/>
      <c r="RW77" s="56"/>
      <c r="RX77" s="56"/>
      <c r="RY77" s="56"/>
      <c r="RZ77" s="56"/>
      <c r="SA77" s="56"/>
      <c r="SB77" s="56"/>
      <c r="SC77" s="56"/>
      <c r="SD77" s="56"/>
      <c r="SE77" s="56"/>
      <c r="SF77" s="56"/>
      <c r="SG77" s="56"/>
      <c r="SH77" s="56"/>
      <c r="SI77" s="56"/>
      <c r="SJ77" s="56"/>
      <c r="SK77" s="56"/>
      <c r="SL77" s="56"/>
      <c r="SM77" s="56"/>
      <c r="SN77" s="56"/>
      <c r="SO77" s="56"/>
      <c r="SP77" s="56"/>
      <c r="SQ77" s="56"/>
      <c r="SR77" s="56"/>
      <c r="SS77" s="56"/>
      <c r="ST77" s="56"/>
      <c r="SU77" s="56"/>
      <c r="SV77" s="56"/>
      <c r="SW77" s="56"/>
      <c r="SX77" s="56"/>
      <c r="SY77" s="56"/>
      <c r="SZ77" s="56"/>
      <c r="TA77" s="56"/>
      <c r="TB77" s="56"/>
      <c r="TC77" s="56"/>
      <c r="TD77" s="56"/>
      <c r="TE77" s="56"/>
      <c r="TF77" s="56"/>
      <c r="TG77" s="56"/>
      <c r="TH77" s="56"/>
      <c r="TI77" s="56"/>
      <c r="TJ77" s="56"/>
      <c r="TK77" s="56"/>
      <c r="TL77" s="56"/>
      <c r="TM77" s="56"/>
      <c r="TN77" s="56"/>
      <c r="TO77" s="56"/>
      <c r="TP77" s="56"/>
      <c r="TQ77" s="56"/>
      <c r="TR77" s="56"/>
      <c r="TS77" s="56"/>
      <c r="TT77" s="56"/>
      <c r="TU77" s="56"/>
      <c r="TV77" s="56"/>
      <c r="TW77" s="56"/>
      <c r="TX77" s="56"/>
      <c r="TY77" s="56"/>
      <c r="TZ77" s="56"/>
      <c r="UA77" s="56"/>
      <c r="UB77" s="56"/>
      <c r="UC77" s="56"/>
      <c r="UD77" s="56"/>
      <c r="UE77" s="56"/>
      <c r="UF77" s="56"/>
      <c r="UG77" s="56"/>
      <c r="UH77" s="56"/>
      <c r="UI77" s="56"/>
      <c r="UJ77" s="56"/>
      <c r="UK77" s="56"/>
      <c r="UL77" s="56"/>
      <c r="UM77" s="56"/>
      <c r="UN77" s="56"/>
      <c r="UO77" s="56"/>
      <c r="UP77" s="56"/>
      <c r="UQ77" s="56"/>
      <c r="UR77" s="56"/>
      <c r="US77" s="56"/>
      <c r="UT77" s="56"/>
      <c r="UU77" s="56"/>
      <c r="UV77" s="56"/>
      <c r="UW77" s="56"/>
      <c r="UX77" s="56"/>
      <c r="UY77" s="56"/>
      <c r="UZ77" s="56"/>
      <c r="VA77" s="56"/>
      <c r="VB77" s="56"/>
      <c r="VC77" s="56"/>
      <c r="VD77" s="56"/>
      <c r="VE77" s="56"/>
      <c r="VF77" s="56"/>
      <c r="VG77" s="56"/>
      <c r="VH77" s="56"/>
      <c r="VI77" s="56"/>
      <c r="VJ77" s="56"/>
      <c r="VK77" s="56"/>
      <c r="VL77" s="56"/>
      <c r="VM77" s="56"/>
      <c r="VN77" s="56"/>
      <c r="VO77" s="56"/>
      <c r="VP77" s="56"/>
      <c r="VQ77" s="56"/>
      <c r="VR77" s="56"/>
      <c r="VS77" s="56"/>
      <c r="VT77" s="56"/>
      <c r="VU77" s="56"/>
      <c r="VV77" s="56"/>
      <c r="VW77" s="56"/>
      <c r="VX77" s="56"/>
      <c r="VY77" s="56"/>
      <c r="VZ77" s="56"/>
      <c r="WA77" s="56"/>
      <c r="WB77" s="56"/>
      <c r="WC77" s="56"/>
      <c r="WD77" s="56"/>
      <c r="WE77" s="56"/>
      <c r="WF77" s="56"/>
      <c r="WG77" s="56"/>
      <c r="WH77" s="56"/>
      <c r="WI77" s="56"/>
      <c r="WJ77" s="56"/>
      <c r="WK77" s="56"/>
      <c r="WL77" s="56"/>
      <c r="WM77" s="56"/>
      <c r="WN77" s="56"/>
      <c r="WO77" s="56"/>
      <c r="WP77" s="56"/>
      <c r="WQ77" s="56"/>
      <c r="WR77" s="56"/>
      <c r="WS77" s="56"/>
      <c r="WT77" s="56"/>
      <c r="WU77" s="56"/>
      <c r="WV77" s="56"/>
      <c r="WW77" s="56"/>
      <c r="WX77" s="56"/>
      <c r="WY77" s="56"/>
      <c r="WZ77" s="56"/>
      <c r="XA77" s="56"/>
      <c r="XB77" s="56"/>
      <c r="XC77" s="56"/>
      <c r="XD77" s="56"/>
      <c r="XE77" s="56"/>
      <c r="XF77" s="56"/>
      <c r="XG77" s="56"/>
      <c r="XH77" s="56"/>
      <c r="XI77" s="56"/>
      <c r="XJ77" s="56"/>
      <c r="XK77" s="56"/>
      <c r="XL77" s="56"/>
      <c r="XM77" s="56"/>
      <c r="XN77" s="56"/>
      <c r="XO77" s="56"/>
      <c r="XP77" s="56"/>
      <c r="XQ77" s="56"/>
      <c r="XR77" s="56"/>
      <c r="XS77" s="56"/>
      <c r="XT77" s="56"/>
      <c r="XU77" s="56"/>
      <c r="XV77" s="56"/>
      <c r="XW77" s="56"/>
      <c r="XX77" s="56"/>
      <c r="XY77" s="56"/>
      <c r="XZ77" s="56"/>
      <c r="YA77" s="56"/>
      <c r="YB77" s="56"/>
      <c r="YC77" s="56"/>
      <c r="YD77" s="56"/>
      <c r="YE77" s="56"/>
      <c r="YF77" s="56"/>
      <c r="YG77" s="56"/>
      <c r="YH77" s="56"/>
      <c r="YI77" s="56"/>
      <c r="YJ77" s="56"/>
      <c r="YK77" s="56"/>
      <c r="YL77" s="56"/>
      <c r="YM77" s="56"/>
      <c r="YN77" s="56"/>
      <c r="YO77" s="56"/>
      <c r="YP77" s="56"/>
      <c r="YQ77" s="56"/>
      <c r="YR77" s="56"/>
      <c r="YS77" s="56"/>
      <c r="YT77" s="56"/>
      <c r="YU77" s="56"/>
      <c r="YV77" s="56"/>
      <c r="YW77" s="56"/>
      <c r="YX77" s="56"/>
      <c r="YY77" s="56"/>
      <c r="YZ77" s="56"/>
      <c r="ZA77" s="56"/>
      <c r="ZB77" s="56"/>
      <c r="ZC77" s="56"/>
      <c r="ZD77" s="56"/>
      <c r="ZE77" s="56"/>
      <c r="ZF77" s="56"/>
      <c r="ZG77" s="56"/>
      <c r="ZH77" s="56"/>
      <c r="ZI77" s="56"/>
      <c r="ZJ77" s="56"/>
      <c r="ZK77" s="56"/>
      <c r="ZL77" s="56"/>
      <c r="ZM77" s="56"/>
      <c r="ZN77" s="56"/>
      <c r="ZO77" s="56"/>
      <c r="ZP77" s="56"/>
      <c r="ZQ77" s="56"/>
      <c r="ZR77" s="56"/>
      <c r="ZS77" s="56"/>
      <c r="ZT77" s="56"/>
      <c r="ZU77" s="56"/>
      <c r="ZV77" s="56"/>
      <c r="ZW77" s="56"/>
      <c r="ZX77" s="56"/>
      <c r="ZY77" s="56"/>
      <c r="ZZ77" s="56"/>
      <c r="AAA77" s="56"/>
      <c r="AAB77" s="56"/>
      <c r="AAC77" s="56"/>
      <c r="AAD77" s="56"/>
      <c r="AAE77" s="56"/>
      <c r="AAF77" s="56"/>
      <c r="AAG77" s="56"/>
      <c r="AAH77" s="56"/>
      <c r="AAI77" s="56"/>
      <c r="AAJ77" s="56"/>
      <c r="AAK77" s="56"/>
      <c r="AAL77" s="56"/>
      <c r="AAM77" s="56"/>
      <c r="AAN77" s="56"/>
      <c r="AAO77" s="56"/>
      <c r="AAP77" s="56"/>
      <c r="AAQ77" s="56"/>
      <c r="AAR77" s="56"/>
      <c r="AAS77" s="56"/>
      <c r="AAT77" s="56"/>
      <c r="AAU77" s="56"/>
      <c r="AAV77" s="56"/>
      <c r="AAW77" s="56"/>
      <c r="AAX77" s="56"/>
      <c r="AAY77" s="56"/>
      <c r="AAZ77" s="56"/>
      <c r="ABA77" s="56"/>
      <c r="ABB77" s="56"/>
      <c r="ABC77" s="56"/>
      <c r="ABD77" s="56"/>
      <c r="ABE77" s="56"/>
      <c r="ABF77" s="56"/>
      <c r="ABG77" s="56"/>
      <c r="ABH77" s="56"/>
      <c r="ABI77" s="56"/>
      <c r="ABJ77" s="56"/>
      <c r="ABK77" s="56"/>
      <c r="ABL77" s="56"/>
      <c r="ABM77" s="56"/>
      <c r="ABN77" s="56"/>
      <c r="ABO77" s="56"/>
      <c r="ABP77" s="56"/>
      <c r="ABQ77" s="56"/>
      <c r="ABR77" s="56"/>
      <c r="ABS77" s="56"/>
      <c r="ABT77" s="56"/>
      <c r="ABU77" s="56"/>
      <c r="ABV77" s="56"/>
      <c r="ABW77" s="56"/>
      <c r="ABX77" s="56"/>
      <c r="ABY77" s="56"/>
      <c r="ABZ77" s="56"/>
      <c r="ACA77" s="56"/>
      <c r="ACB77" s="56"/>
      <c r="ACC77" s="56"/>
      <c r="ACD77" s="56"/>
      <c r="ACE77" s="56"/>
      <c r="ACF77" s="56"/>
      <c r="ACG77" s="56"/>
      <c r="ACH77" s="56"/>
      <c r="ACI77" s="56"/>
      <c r="ACJ77" s="56"/>
      <c r="ACK77" s="56"/>
      <c r="ACL77" s="56"/>
      <c r="ACM77" s="56"/>
      <c r="ACN77" s="56"/>
      <c r="ACO77" s="56"/>
      <c r="ACP77" s="56"/>
      <c r="ACQ77" s="56"/>
      <c r="ACR77" s="56"/>
      <c r="ACS77" s="56"/>
      <c r="ACT77" s="56"/>
      <c r="ACU77" s="56"/>
      <c r="ACV77" s="56"/>
      <c r="ACW77" s="56"/>
      <c r="ACX77" s="56"/>
      <c r="ACY77" s="56"/>
      <c r="ACZ77" s="56"/>
      <c r="ADA77" s="56"/>
      <c r="ADB77" s="56"/>
      <c r="ADC77" s="56"/>
      <c r="ADD77" s="56"/>
      <c r="ADE77" s="56"/>
      <c r="ADF77" s="56"/>
      <c r="ADG77" s="56"/>
      <c r="ADH77" s="56"/>
      <c r="ADI77" s="56"/>
      <c r="ADJ77" s="56"/>
      <c r="ADK77" s="56"/>
      <c r="ADL77" s="56"/>
      <c r="ADM77" s="56"/>
      <c r="ADN77" s="56"/>
      <c r="ADO77" s="56"/>
      <c r="ADP77" s="56"/>
      <c r="ADQ77" s="56"/>
      <c r="ADR77" s="56"/>
      <c r="ADS77" s="56"/>
      <c r="ADT77" s="56"/>
      <c r="ADU77" s="56"/>
      <c r="ADV77" s="56"/>
      <c r="ADW77" s="56"/>
      <c r="ADX77" s="56"/>
      <c r="ADY77" s="56"/>
      <c r="ADZ77" s="56"/>
      <c r="AEA77" s="56"/>
      <c r="AEB77" s="56"/>
      <c r="AEC77" s="56"/>
      <c r="AED77" s="56"/>
      <c r="AEE77" s="56"/>
      <c r="AEF77" s="56"/>
      <c r="AEG77" s="56"/>
      <c r="AEH77" s="56"/>
      <c r="AEI77" s="56"/>
      <c r="AEJ77" s="56"/>
      <c r="AEK77" s="56"/>
      <c r="AEL77" s="56"/>
      <c r="AEM77" s="56"/>
      <c r="AEN77" s="56"/>
      <c r="AEO77" s="56"/>
      <c r="AEP77" s="56"/>
      <c r="AEQ77" s="56"/>
      <c r="AER77" s="56"/>
      <c r="AES77" s="56"/>
      <c r="AET77" s="56"/>
      <c r="AEU77" s="56"/>
      <c r="AEV77" s="56"/>
      <c r="AEW77" s="56"/>
      <c r="AEX77" s="56"/>
      <c r="AEY77" s="56"/>
      <c r="AEZ77" s="56"/>
      <c r="AFA77" s="56"/>
      <c r="AFB77" s="56"/>
      <c r="AFC77" s="56"/>
      <c r="AFD77" s="56"/>
      <c r="AFE77" s="56"/>
      <c r="AFF77" s="56"/>
      <c r="AFG77" s="56"/>
      <c r="AFH77" s="56"/>
      <c r="AFI77" s="56"/>
      <c r="AFJ77" s="56"/>
      <c r="AFK77" s="56"/>
      <c r="AFL77" s="56"/>
      <c r="AFM77" s="56"/>
      <c r="AFN77" s="56"/>
      <c r="AFO77" s="56"/>
      <c r="AFP77" s="56"/>
      <c r="AFQ77" s="56"/>
      <c r="AFR77" s="56"/>
      <c r="AFS77" s="56"/>
      <c r="AFT77" s="56"/>
      <c r="AFU77" s="56"/>
      <c r="AFV77" s="56"/>
      <c r="AFW77" s="56"/>
      <c r="AFX77" s="56"/>
      <c r="AFY77" s="56"/>
      <c r="AFZ77" s="56"/>
      <c r="AGA77" s="56"/>
      <c r="AGB77" s="56"/>
      <c r="AGC77" s="56"/>
      <c r="AGD77" s="56"/>
      <c r="AGE77" s="56"/>
      <c r="AGF77" s="56"/>
      <c r="AGG77" s="56"/>
      <c r="AGH77" s="56"/>
      <c r="AGI77" s="56"/>
      <c r="AGJ77" s="56"/>
      <c r="AGK77" s="56"/>
      <c r="AGL77" s="56"/>
      <c r="AGM77" s="56"/>
      <c r="AGN77" s="56"/>
      <c r="AGO77" s="56"/>
      <c r="AGP77" s="56"/>
      <c r="AGQ77" s="56"/>
      <c r="AGR77" s="56"/>
      <c r="AGS77" s="56"/>
      <c r="AGT77" s="56"/>
      <c r="AGU77" s="56"/>
      <c r="AGV77" s="56"/>
      <c r="AGW77" s="56"/>
      <c r="AGX77" s="56"/>
      <c r="AGY77" s="56"/>
      <c r="AGZ77" s="56"/>
      <c r="AHA77" s="56"/>
      <c r="AHB77" s="56"/>
      <c r="AHC77" s="56"/>
      <c r="AHD77" s="56"/>
      <c r="AHE77" s="56"/>
      <c r="AHF77" s="56"/>
      <c r="AHG77" s="56"/>
      <c r="AHH77" s="56"/>
      <c r="AHI77" s="56"/>
      <c r="AHJ77" s="56"/>
      <c r="AHK77" s="56"/>
      <c r="AHL77" s="56"/>
      <c r="AHM77" s="56"/>
      <c r="AHN77" s="56"/>
      <c r="AHO77" s="56"/>
      <c r="AHP77" s="56"/>
      <c r="AHQ77" s="56"/>
      <c r="AHR77" s="56"/>
      <c r="AHS77" s="56"/>
      <c r="AHT77" s="56"/>
      <c r="AHU77" s="56"/>
      <c r="AHV77" s="56"/>
      <c r="AHW77" s="56"/>
      <c r="AHX77" s="56"/>
      <c r="AHY77" s="56"/>
      <c r="AHZ77" s="56"/>
      <c r="AIA77" s="56"/>
      <c r="AIB77" s="56"/>
      <c r="AIC77" s="56"/>
      <c r="AID77" s="56"/>
      <c r="AIE77" s="56"/>
      <c r="AIF77" s="56"/>
      <c r="AIG77" s="56"/>
      <c r="AIH77" s="56"/>
      <c r="AII77" s="56"/>
      <c r="AIJ77" s="56"/>
      <c r="AIK77" s="56"/>
      <c r="AIL77" s="56"/>
      <c r="AIM77" s="56"/>
      <c r="AIN77" s="56"/>
      <c r="AIO77" s="56"/>
      <c r="AIP77" s="56"/>
      <c r="AIQ77" s="56"/>
      <c r="AIR77" s="56"/>
      <c r="AIS77" s="56"/>
      <c r="AIT77" s="56"/>
      <c r="AIU77" s="56"/>
      <c r="AIV77" s="56"/>
      <c r="AIW77" s="56"/>
      <c r="AIX77" s="56"/>
      <c r="AIY77" s="56"/>
      <c r="AIZ77" s="56"/>
      <c r="AJA77" s="56"/>
      <c r="AJB77" s="56"/>
      <c r="AJC77" s="56"/>
      <c r="AJD77" s="56"/>
      <c r="AJE77" s="56"/>
      <c r="AJF77" s="56"/>
      <c r="AJG77" s="56"/>
      <c r="AJH77" s="56"/>
      <c r="AJI77" s="56"/>
      <c r="AJJ77" s="56"/>
      <c r="AJK77" s="56"/>
      <c r="AJL77" s="56"/>
      <c r="AJM77" s="56"/>
      <c r="AJN77" s="56"/>
      <c r="AJO77" s="56"/>
      <c r="AJP77" s="56"/>
      <c r="AJQ77" s="56"/>
      <c r="AJR77" s="56"/>
      <c r="AJS77" s="56"/>
      <c r="AJT77" s="56"/>
      <c r="AJU77" s="56"/>
      <c r="AJV77" s="56"/>
      <c r="AJW77" s="56"/>
      <c r="AJX77" s="56"/>
      <c r="AJY77" s="56"/>
      <c r="AJZ77" s="56"/>
      <c r="AKA77" s="56"/>
      <c r="AKB77" s="56"/>
      <c r="AKC77" s="56"/>
      <c r="AKD77" s="56"/>
      <c r="AKE77" s="56"/>
      <c r="AKF77" s="56"/>
      <c r="AKG77" s="56"/>
      <c r="AKH77" s="56"/>
      <c r="AKI77" s="56"/>
      <c r="AKJ77" s="56"/>
      <c r="AKK77" s="56"/>
      <c r="AKL77" s="56"/>
      <c r="AKM77" s="56"/>
      <c r="AKN77" s="56"/>
      <c r="AKO77" s="56"/>
      <c r="AKP77" s="56"/>
      <c r="AKQ77" s="56"/>
      <c r="AKR77" s="56"/>
      <c r="AKS77" s="56"/>
      <c r="AKT77" s="56"/>
      <c r="AKU77" s="56"/>
      <c r="AKV77" s="56"/>
      <c r="AKW77" s="56"/>
      <c r="AKX77" s="56"/>
      <c r="AKY77" s="56"/>
      <c r="AKZ77" s="56"/>
      <c r="ALA77" s="56"/>
      <c r="ALB77" s="56"/>
      <c r="ALC77" s="56"/>
      <c r="ALD77" s="56"/>
      <c r="ALE77" s="56"/>
      <c r="ALF77" s="56"/>
      <c r="ALG77" s="56"/>
      <c r="ALH77" s="56"/>
      <c r="ALI77" s="56"/>
      <c r="ALJ77" s="56"/>
      <c r="ALK77" s="56"/>
      <c r="ALL77" s="56"/>
      <c r="ALM77" s="56"/>
      <c r="ALN77" s="56"/>
      <c r="ALO77" s="56"/>
      <c r="ALP77" s="56"/>
      <c r="ALQ77" s="56"/>
      <c r="ALR77" s="56"/>
      <c r="ALS77" s="56"/>
      <c r="ALT77" s="56"/>
      <c r="ALU77" s="56"/>
      <c r="ALV77" s="56"/>
      <c r="ALW77" s="56"/>
      <c r="ALX77" s="56"/>
      <c r="ALY77" s="56"/>
      <c r="ALZ77" s="56"/>
      <c r="AMA77" s="56"/>
      <c r="AMB77" s="56"/>
      <c r="AMC77" s="56"/>
      <c r="AMD77" s="56"/>
      <c r="AME77" s="56"/>
      <c r="AMF77" s="56"/>
      <c r="AMG77" s="56"/>
      <c r="AMH77" s="56"/>
      <c r="AMI77" s="56"/>
      <c r="AMJ77" s="56"/>
      <c r="AMK77" s="56"/>
      <c r="AML77" s="56"/>
      <c r="AMM77" s="56"/>
      <c r="AMN77" s="56"/>
      <c r="AMO77" s="56"/>
      <c r="AMP77" s="56"/>
      <c r="AMQ77" s="56"/>
      <c r="AMR77" s="56"/>
      <c r="AMS77" s="56"/>
      <c r="AMT77" s="56"/>
      <c r="AMU77" s="56"/>
      <c r="AMV77" s="56"/>
      <c r="AMW77" s="56"/>
      <c r="AMX77" s="56"/>
      <c r="AMY77" s="56"/>
      <c r="AMZ77" s="56"/>
      <c r="ANA77" s="56"/>
      <c r="ANB77" s="56"/>
      <c r="ANC77" s="56"/>
      <c r="AND77" s="56"/>
      <c r="ANE77" s="56"/>
      <c r="ANF77" s="56"/>
      <c r="ANG77" s="56"/>
      <c r="ANH77" s="56"/>
      <c r="ANI77" s="56"/>
      <c r="ANJ77" s="56"/>
      <c r="ANK77" s="56"/>
      <c r="ANL77" s="56"/>
      <c r="ANM77" s="56"/>
      <c r="ANN77" s="56"/>
      <c r="ANO77" s="56"/>
      <c r="ANP77" s="56"/>
      <c r="ANQ77" s="56"/>
      <c r="ANR77" s="56"/>
      <c r="ANS77" s="56"/>
      <c r="ANT77" s="56"/>
      <c r="ANU77" s="56"/>
      <c r="ANV77" s="56"/>
      <c r="ANW77" s="56"/>
      <c r="ANX77" s="56"/>
      <c r="ANY77" s="56"/>
      <c r="ANZ77" s="56"/>
      <c r="AOA77" s="56"/>
      <c r="AOB77" s="56"/>
      <c r="AOC77" s="56"/>
      <c r="AOD77" s="56"/>
      <c r="AOE77" s="56"/>
      <c r="AOF77" s="56"/>
      <c r="AOG77" s="56"/>
      <c r="AOH77" s="56"/>
      <c r="AOI77" s="56"/>
      <c r="AOJ77" s="56"/>
      <c r="AOK77" s="56"/>
      <c r="AOL77" s="56"/>
      <c r="AOM77" s="56"/>
      <c r="AON77" s="56"/>
      <c r="AOO77" s="56"/>
      <c r="AOP77" s="56"/>
      <c r="AOQ77" s="56"/>
      <c r="AOR77" s="56"/>
      <c r="AOS77" s="56"/>
      <c r="AOT77" s="56"/>
      <c r="AOU77" s="56"/>
      <c r="AOV77" s="56"/>
      <c r="AOW77" s="56"/>
      <c r="AOX77" s="56"/>
      <c r="AOY77" s="56"/>
      <c r="AOZ77" s="56"/>
      <c r="APA77" s="56"/>
      <c r="APB77" s="56"/>
      <c r="APC77" s="56"/>
      <c r="APD77" s="56"/>
      <c r="APE77" s="56"/>
      <c r="APF77" s="56"/>
      <c r="APG77" s="56"/>
      <c r="APH77" s="56"/>
      <c r="API77" s="56"/>
      <c r="APJ77" s="56"/>
      <c r="APK77" s="56"/>
      <c r="APL77" s="56"/>
      <c r="APM77" s="56"/>
      <c r="APN77" s="56"/>
      <c r="APO77" s="56"/>
      <c r="APP77" s="56"/>
      <c r="APQ77" s="56"/>
      <c r="APR77" s="56"/>
      <c r="APS77" s="56"/>
      <c r="APT77" s="56"/>
      <c r="APU77" s="56"/>
      <c r="APV77" s="56"/>
      <c r="APW77" s="56"/>
      <c r="APX77" s="56"/>
      <c r="APY77" s="56"/>
      <c r="APZ77" s="56"/>
      <c r="AQA77" s="56"/>
      <c r="AQB77" s="56"/>
      <c r="AQC77" s="56"/>
      <c r="AQD77" s="56"/>
      <c r="AQE77" s="56"/>
      <c r="AQF77" s="56"/>
      <c r="AQG77" s="56"/>
      <c r="AQH77" s="56"/>
      <c r="AQI77" s="56"/>
      <c r="AQJ77" s="56"/>
      <c r="AQK77" s="56"/>
      <c r="AQL77" s="56"/>
      <c r="AQM77" s="56"/>
      <c r="AQN77" s="56"/>
      <c r="AQO77" s="56"/>
      <c r="AQP77" s="56"/>
      <c r="AQQ77" s="56"/>
      <c r="AQR77" s="56"/>
      <c r="AQS77" s="56"/>
      <c r="AQT77" s="56"/>
      <c r="AQU77" s="56"/>
      <c r="AQV77" s="56"/>
      <c r="AQW77" s="56"/>
      <c r="AQX77" s="56"/>
      <c r="AQY77" s="56"/>
      <c r="AQZ77" s="56"/>
      <c r="ARA77" s="56"/>
      <c r="ARB77" s="56"/>
      <c r="ARC77" s="56"/>
      <c r="ARD77" s="56"/>
      <c r="ARE77" s="56"/>
      <c r="ARF77" s="56"/>
      <c r="ARG77" s="56"/>
      <c r="ARH77" s="56"/>
      <c r="ARI77" s="56"/>
      <c r="ARJ77" s="56"/>
      <c r="ARK77" s="56"/>
      <c r="ARL77" s="56"/>
      <c r="ARM77" s="56"/>
      <c r="ARN77" s="56"/>
      <c r="ARO77" s="56"/>
      <c r="ARP77" s="56"/>
      <c r="ARQ77" s="56"/>
      <c r="ARR77" s="56"/>
      <c r="ARS77" s="56"/>
      <c r="ART77" s="56"/>
      <c r="ARU77" s="56"/>
      <c r="ARV77" s="56"/>
      <c r="ARW77" s="56"/>
      <c r="ARX77" s="56"/>
      <c r="ARY77" s="56"/>
      <c r="ARZ77" s="56"/>
      <c r="ASA77" s="56"/>
      <c r="ASB77" s="56"/>
      <c r="ASC77" s="56"/>
      <c r="ASD77" s="56"/>
      <c r="ASE77" s="56"/>
      <c r="ASF77" s="56"/>
      <c r="ASG77" s="56"/>
      <c r="ASH77" s="56"/>
      <c r="ASI77" s="56"/>
      <c r="ASJ77" s="56"/>
      <c r="ASK77" s="56"/>
      <c r="ASL77" s="56"/>
      <c r="ASM77" s="56"/>
      <c r="ASN77" s="56"/>
      <c r="ASO77" s="56"/>
      <c r="ASP77" s="56"/>
      <c r="ASQ77" s="56"/>
      <c r="ASR77" s="56"/>
      <c r="ASS77" s="56"/>
      <c r="AST77" s="56"/>
      <c r="ASU77" s="56"/>
      <c r="ASV77" s="56"/>
      <c r="ASW77" s="56"/>
      <c r="ASX77" s="56"/>
      <c r="ASY77" s="56"/>
      <c r="ASZ77" s="56"/>
      <c r="ATA77" s="56"/>
      <c r="ATB77" s="56"/>
      <c r="ATC77" s="56"/>
      <c r="ATD77" s="56"/>
      <c r="ATE77" s="56"/>
      <c r="ATF77" s="56"/>
      <c r="ATG77" s="56"/>
      <c r="ATH77" s="56"/>
      <c r="ATI77" s="56"/>
      <c r="ATJ77" s="56"/>
      <c r="ATK77" s="56"/>
      <c r="ATL77" s="56"/>
      <c r="ATM77" s="56"/>
      <c r="ATN77" s="56"/>
      <c r="ATO77" s="56"/>
      <c r="ATP77" s="56"/>
      <c r="ATQ77" s="56"/>
      <c r="ATR77" s="56"/>
      <c r="ATS77" s="56"/>
      <c r="ATT77" s="56"/>
      <c r="ATU77" s="56"/>
      <c r="ATV77" s="56"/>
      <c r="ATW77" s="56"/>
      <c r="ATX77" s="56"/>
      <c r="ATY77" s="56"/>
      <c r="ATZ77" s="56"/>
      <c r="AUA77" s="56"/>
      <c r="AUB77" s="56"/>
      <c r="AUC77" s="56"/>
      <c r="AUD77" s="56"/>
      <c r="AUE77" s="56"/>
      <c r="AUF77" s="56"/>
      <c r="AUG77" s="56"/>
      <c r="AUH77" s="56"/>
      <c r="AUI77" s="56"/>
      <c r="AUJ77" s="56"/>
      <c r="AUK77" s="56"/>
      <c r="AUL77" s="56"/>
      <c r="AUM77" s="56"/>
      <c r="AUN77" s="56"/>
      <c r="AUO77" s="56"/>
      <c r="AUP77" s="56"/>
      <c r="AUQ77" s="56"/>
      <c r="AUR77" s="56"/>
      <c r="AUS77" s="56"/>
      <c r="AUT77" s="56"/>
      <c r="AUU77" s="56"/>
      <c r="AUV77" s="56"/>
      <c r="AUW77" s="56"/>
      <c r="AUX77" s="56"/>
      <c r="AUY77" s="56"/>
      <c r="AUZ77" s="56"/>
      <c r="AVA77" s="56"/>
      <c r="AVB77" s="56"/>
      <c r="AVC77" s="56"/>
      <c r="AVD77" s="56"/>
      <c r="AVE77" s="56"/>
      <c r="AVF77" s="56"/>
      <c r="AVG77" s="56"/>
      <c r="AVH77" s="56"/>
      <c r="AVI77" s="56"/>
      <c r="AVJ77" s="56"/>
      <c r="AVK77" s="56"/>
      <c r="AVL77" s="56"/>
      <c r="AVM77" s="56"/>
      <c r="AVN77" s="56"/>
      <c r="AVO77" s="56"/>
      <c r="AVP77" s="56"/>
      <c r="AVQ77" s="56"/>
      <c r="AVR77" s="56"/>
      <c r="AVS77" s="56"/>
      <c r="AVT77" s="56"/>
      <c r="AVU77" s="56"/>
      <c r="AVV77" s="56"/>
      <c r="AVW77" s="56"/>
      <c r="AVX77" s="56"/>
      <c r="AVY77" s="56"/>
      <c r="AVZ77" s="56"/>
      <c r="AWA77" s="56"/>
      <c r="AWB77" s="56"/>
      <c r="AWC77" s="56"/>
      <c r="AWD77" s="56"/>
      <c r="AWE77" s="56"/>
      <c r="AWF77" s="56"/>
      <c r="AWG77" s="56"/>
      <c r="AWH77" s="56"/>
      <c r="AWI77" s="56"/>
      <c r="AWJ77" s="56"/>
      <c r="AWK77" s="56"/>
      <c r="AWL77" s="56"/>
      <c r="AWM77" s="56"/>
      <c r="AWN77" s="56"/>
      <c r="AWO77" s="56"/>
      <c r="AWP77" s="56"/>
      <c r="AWQ77" s="56"/>
      <c r="AWR77" s="56"/>
      <c r="AWS77" s="56"/>
      <c r="AWT77" s="56"/>
      <c r="AWU77" s="56"/>
      <c r="AWV77" s="56"/>
      <c r="AWW77" s="56"/>
      <c r="AWX77" s="56"/>
      <c r="AWY77" s="56"/>
      <c r="AWZ77" s="56"/>
      <c r="AXA77" s="56"/>
      <c r="AXB77" s="56"/>
      <c r="AXC77" s="56"/>
      <c r="AXD77" s="56"/>
      <c r="AXE77" s="56"/>
      <c r="AXF77" s="56"/>
      <c r="AXG77" s="56"/>
      <c r="AXH77" s="56"/>
      <c r="AXI77" s="56"/>
      <c r="AXJ77" s="56"/>
      <c r="AXK77" s="56"/>
      <c r="AXL77" s="56"/>
      <c r="AXM77" s="56"/>
      <c r="AXN77" s="56"/>
      <c r="AXO77" s="56"/>
      <c r="AXP77" s="56"/>
      <c r="AXQ77" s="56"/>
      <c r="AXR77" s="56"/>
      <c r="AXS77" s="56"/>
      <c r="AXT77" s="56"/>
      <c r="AXU77" s="56"/>
      <c r="AXV77" s="56"/>
      <c r="AXW77" s="56"/>
      <c r="AXX77" s="56"/>
      <c r="AXY77" s="56"/>
      <c r="AXZ77" s="56"/>
      <c r="AYA77" s="56"/>
      <c r="AYB77" s="56"/>
      <c r="AYC77" s="56"/>
      <c r="AYD77" s="56"/>
      <c r="AYE77" s="56"/>
      <c r="AYF77" s="56"/>
      <c r="AYG77" s="56"/>
      <c r="AYH77" s="56"/>
      <c r="AYI77" s="56"/>
      <c r="AYJ77" s="56"/>
      <c r="AYK77" s="56"/>
      <c r="AYL77" s="56"/>
      <c r="AYM77" s="56"/>
      <c r="AYN77" s="56"/>
      <c r="AYO77" s="56"/>
      <c r="AYP77" s="56"/>
      <c r="AYQ77" s="56"/>
      <c r="AYR77" s="56"/>
      <c r="AYS77" s="56"/>
      <c r="AYT77" s="56"/>
      <c r="AYU77" s="56"/>
      <c r="AYV77" s="56"/>
      <c r="AYW77" s="56"/>
      <c r="AYX77" s="56"/>
      <c r="AYY77" s="56"/>
      <c r="AYZ77" s="56"/>
      <c r="AZA77" s="56"/>
      <c r="AZB77" s="56"/>
      <c r="AZC77" s="56"/>
      <c r="AZD77" s="56"/>
      <c r="AZE77" s="56"/>
      <c r="AZF77" s="56"/>
      <c r="AZG77" s="56"/>
      <c r="AZH77" s="56"/>
      <c r="AZI77" s="56"/>
      <c r="AZJ77" s="56"/>
      <c r="AZK77" s="56"/>
      <c r="AZL77" s="56"/>
      <c r="AZM77" s="56"/>
      <c r="AZN77" s="56"/>
      <c r="AZO77" s="56"/>
      <c r="AZP77" s="56"/>
      <c r="AZQ77" s="56"/>
      <c r="AZR77" s="56"/>
      <c r="AZS77" s="56"/>
      <c r="AZT77" s="56"/>
      <c r="AZU77" s="56"/>
      <c r="AZV77" s="56"/>
      <c r="AZW77" s="56"/>
      <c r="AZX77" s="56"/>
      <c r="AZY77" s="56"/>
      <c r="AZZ77" s="56"/>
      <c r="BAA77" s="56"/>
      <c r="BAB77" s="56"/>
      <c r="BAC77" s="56"/>
      <c r="BAD77" s="56"/>
      <c r="BAE77" s="56"/>
      <c r="BAF77" s="56"/>
      <c r="BAG77" s="56"/>
      <c r="BAH77" s="56"/>
      <c r="BAI77" s="56"/>
      <c r="BAJ77" s="56"/>
      <c r="BAK77" s="56"/>
      <c r="BAL77" s="56"/>
      <c r="BAM77" s="56"/>
      <c r="BAN77" s="56"/>
      <c r="BAO77" s="56"/>
      <c r="BAP77" s="56"/>
      <c r="BAQ77" s="56"/>
      <c r="BAR77" s="56"/>
      <c r="BAS77" s="56"/>
      <c r="BAT77" s="56"/>
      <c r="BAU77" s="56"/>
      <c r="BAV77" s="56"/>
      <c r="BAW77" s="56"/>
      <c r="BAX77" s="56"/>
      <c r="BAY77" s="56"/>
      <c r="BAZ77" s="56"/>
      <c r="BBA77" s="56"/>
      <c r="BBB77" s="56"/>
      <c r="BBC77" s="56"/>
      <c r="BBD77" s="56"/>
      <c r="BBE77" s="56"/>
      <c r="BBF77" s="56"/>
      <c r="BBG77" s="56"/>
      <c r="BBH77" s="56"/>
      <c r="BBI77" s="56"/>
      <c r="BBJ77" s="56"/>
      <c r="BBK77" s="56"/>
      <c r="BBL77" s="56"/>
      <c r="BBM77" s="56"/>
      <c r="BBN77" s="56"/>
      <c r="BBO77" s="56"/>
      <c r="BBP77" s="56"/>
      <c r="BBQ77" s="56"/>
      <c r="BBR77" s="56"/>
      <c r="BBS77" s="56"/>
      <c r="BBT77" s="56"/>
      <c r="BBU77" s="56"/>
      <c r="BBV77" s="56"/>
      <c r="BBW77" s="56"/>
      <c r="BBX77" s="56"/>
      <c r="BBY77" s="56"/>
      <c r="BBZ77" s="56"/>
      <c r="BCA77" s="56"/>
      <c r="BCB77" s="56"/>
      <c r="BCC77" s="56"/>
      <c r="BCD77" s="56"/>
      <c r="BCE77" s="56"/>
      <c r="BCF77" s="56"/>
      <c r="BCG77" s="56"/>
      <c r="BCH77" s="56"/>
      <c r="BCI77" s="56"/>
      <c r="BCJ77" s="56"/>
      <c r="BCK77" s="56"/>
      <c r="BCL77" s="56"/>
      <c r="BCM77" s="56"/>
      <c r="BCN77" s="56"/>
      <c r="BCO77" s="56"/>
      <c r="BCP77" s="56"/>
      <c r="BCQ77" s="56"/>
      <c r="BCR77" s="56"/>
      <c r="BCS77" s="56"/>
      <c r="BCT77" s="56"/>
      <c r="BCU77" s="56"/>
      <c r="BCV77" s="56"/>
      <c r="BCW77" s="56"/>
      <c r="BCX77" s="56"/>
      <c r="BCY77" s="56"/>
      <c r="BCZ77" s="56"/>
      <c r="BDA77" s="56"/>
      <c r="BDB77" s="56"/>
      <c r="BDC77" s="56"/>
      <c r="BDD77" s="56"/>
      <c r="BDE77" s="56"/>
      <c r="BDF77" s="56"/>
      <c r="BDG77" s="56"/>
      <c r="BDH77" s="56"/>
      <c r="BDI77" s="56"/>
      <c r="BDJ77" s="56"/>
      <c r="BDK77" s="56"/>
      <c r="BDL77" s="56"/>
      <c r="BDM77" s="56"/>
      <c r="BDN77" s="56"/>
      <c r="BDO77" s="56"/>
      <c r="BDP77" s="56"/>
      <c r="BDQ77" s="56"/>
      <c r="BDR77" s="56"/>
      <c r="BDS77" s="56"/>
      <c r="BDT77" s="56"/>
      <c r="BDU77" s="56"/>
      <c r="BDV77" s="56"/>
      <c r="BDW77" s="56"/>
      <c r="BDX77" s="56"/>
      <c r="BDY77" s="56"/>
      <c r="BDZ77" s="56"/>
      <c r="BEA77" s="56"/>
      <c r="BEB77" s="56"/>
      <c r="BEC77" s="56"/>
      <c r="BED77" s="56"/>
      <c r="BEE77" s="56"/>
      <c r="BEF77" s="56"/>
      <c r="BEG77" s="56"/>
      <c r="BEH77" s="56"/>
      <c r="BEI77" s="56"/>
      <c r="BEJ77" s="56"/>
      <c r="BEK77" s="56"/>
      <c r="BEL77" s="56"/>
      <c r="BEM77" s="56"/>
      <c r="BEN77" s="56"/>
      <c r="BEO77" s="56"/>
      <c r="BEP77" s="56"/>
      <c r="BEQ77" s="56"/>
      <c r="BER77" s="56"/>
      <c r="BES77" s="56"/>
      <c r="BET77" s="56"/>
      <c r="BEU77" s="56"/>
      <c r="BEV77" s="56"/>
      <c r="BEW77" s="56"/>
      <c r="BEX77" s="56"/>
      <c r="BEY77" s="56"/>
      <c r="BEZ77" s="56"/>
      <c r="BFA77" s="56"/>
      <c r="BFB77" s="56"/>
      <c r="BFC77" s="56"/>
      <c r="BFD77" s="56"/>
      <c r="BFE77" s="56"/>
      <c r="BFF77" s="56"/>
      <c r="BFG77" s="56"/>
      <c r="BFH77" s="56"/>
      <c r="BFI77" s="56"/>
      <c r="BFJ77" s="56"/>
      <c r="BFK77" s="56"/>
      <c r="BFL77" s="56"/>
      <c r="BFM77" s="56"/>
      <c r="BFN77" s="56"/>
      <c r="BFO77" s="56"/>
      <c r="BFP77" s="56"/>
      <c r="BFQ77" s="56"/>
      <c r="BFR77" s="56"/>
      <c r="BFS77" s="56"/>
      <c r="BFT77" s="56"/>
      <c r="BFU77" s="56"/>
      <c r="BFV77" s="56"/>
      <c r="BFW77" s="56"/>
      <c r="BFX77" s="56"/>
      <c r="BFY77" s="56"/>
      <c r="BFZ77" s="56"/>
      <c r="BGA77" s="56"/>
      <c r="BGB77" s="56"/>
      <c r="BGC77" s="56"/>
      <c r="BGD77" s="56"/>
      <c r="BGE77" s="56"/>
      <c r="BGF77" s="56"/>
      <c r="BGG77" s="56"/>
      <c r="BGH77" s="56"/>
      <c r="BGI77" s="56"/>
      <c r="BGJ77" s="56"/>
      <c r="BGK77" s="56"/>
      <c r="BGL77" s="56"/>
      <c r="BGM77" s="56"/>
      <c r="BGN77" s="56"/>
      <c r="BGO77" s="56"/>
      <c r="BGP77" s="56"/>
      <c r="BGQ77" s="56"/>
      <c r="BGR77" s="56"/>
      <c r="BGS77" s="56"/>
      <c r="BGT77" s="56"/>
      <c r="BGU77" s="56"/>
      <c r="BGV77" s="56"/>
      <c r="BGW77" s="56"/>
      <c r="BGX77" s="56"/>
      <c r="BGY77" s="56"/>
      <c r="BGZ77" s="56"/>
      <c r="BHA77" s="56"/>
      <c r="BHB77" s="56"/>
      <c r="BHC77" s="56"/>
      <c r="BHD77" s="56"/>
      <c r="BHE77" s="56"/>
      <c r="BHF77" s="56"/>
      <c r="BHG77" s="56"/>
      <c r="BHH77" s="56"/>
      <c r="BHI77" s="56"/>
      <c r="BHJ77" s="56"/>
      <c r="BHK77" s="56"/>
      <c r="BHL77" s="56"/>
      <c r="BHM77" s="56"/>
      <c r="BHN77" s="56"/>
      <c r="BHO77" s="56"/>
      <c r="BHP77" s="56"/>
      <c r="BHQ77" s="56"/>
      <c r="BHR77" s="56"/>
      <c r="BHS77" s="56"/>
      <c r="BHT77" s="56"/>
      <c r="BHU77" s="56"/>
      <c r="BHV77" s="56"/>
      <c r="BHW77" s="56"/>
      <c r="BHX77" s="56"/>
      <c r="BHY77" s="56"/>
      <c r="BHZ77" s="56"/>
      <c r="BIA77" s="56"/>
      <c r="BIB77" s="56"/>
      <c r="BIC77" s="56"/>
      <c r="BID77" s="56"/>
      <c r="BIE77" s="56"/>
      <c r="BIF77" s="56"/>
      <c r="BIG77" s="56"/>
      <c r="BIH77" s="56"/>
      <c r="BII77" s="56"/>
      <c r="BIJ77" s="56"/>
      <c r="BIK77" s="56"/>
      <c r="BIL77" s="56"/>
      <c r="BIM77" s="56"/>
      <c r="BIN77" s="56"/>
      <c r="BIO77" s="56"/>
      <c r="BIP77" s="56"/>
      <c r="BIQ77" s="56"/>
      <c r="BIR77" s="56"/>
      <c r="BIS77" s="56"/>
      <c r="BIT77" s="56"/>
      <c r="BIU77" s="56"/>
      <c r="BIV77" s="56"/>
      <c r="BIW77" s="56"/>
      <c r="BIX77" s="56"/>
      <c r="BIY77" s="56"/>
      <c r="BIZ77" s="56"/>
      <c r="BJA77" s="56"/>
      <c r="BJB77" s="56"/>
      <c r="BJC77" s="56"/>
      <c r="BJD77" s="56"/>
      <c r="BJE77" s="56"/>
      <c r="BJF77" s="56"/>
      <c r="BJG77" s="56"/>
      <c r="BJH77" s="56"/>
      <c r="BJI77" s="56"/>
      <c r="BJJ77" s="56"/>
      <c r="BJK77" s="56"/>
      <c r="BJL77" s="56"/>
      <c r="BJM77" s="56"/>
      <c r="BJN77" s="56"/>
      <c r="BJO77" s="56"/>
      <c r="BJP77" s="56"/>
      <c r="BJQ77" s="56"/>
      <c r="BJR77" s="56"/>
      <c r="BJS77" s="56"/>
      <c r="BJT77" s="56"/>
      <c r="BJU77" s="56"/>
      <c r="BJV77" s="56"/>
      <c r="BJW77" s="56"/>
      <c r="BJX77" s="56"/>
      <c r="BJY77" s="56"/>
      <c r="BJZ77" s="56"/>
      <c r="BKA77" s="56"/>
      <c r="BKB77" s="56"/>
      <c r="BKC77" s="56"/>
      <c r="BKD77" s="56"/>
      <c r="BKE77" s="56"/>
      <c r="BKF77" s="56"/>
      <c r="BKG77" s="56"/>
      <c r="BKH77" s="56"/>
      <c r="BKI77" s="56"/>
      <c r="BKJ77" s="56"/>
      <c r="BKK77" s="56"/>
      <c r="BKL77" s="56"/>
      <c r="BKM77" s="56"/>
      <c r="BKN77" s="56"/>
      <c r="BKO77" s="56"/>
      <c r="BKP77" s="56"/>
      <c r="BKQ77" s="56"/>
      <c r="BKR77" s="56"/>
      <c r="BKS77" s="56"/>
      <c r="BKT77" s="56"/>
      <c r="BKU77" s="56"/>
      <c r="BKV77" s="56"/>
      <c r="BKW77" s="56"/>
      <c r="BKX77" s="56"/>
      <c r="BKY77" s="56"/>
      <c r="BKZ77" s="56"/>
      <c r="BLA77" s="56"/>
      <c r="BLB77" s="56"/>
      <c r="BLC77" s="56"/>
      <c r="BLD77" s="56"/>
      <c r="BLE77" s="56"/>
      <c r="BLF77" s="56"/>
      <c r="BLG77" s="56"/>
      <c r="BLH77" s="56"/>
      <c r="BLI77" s="56"/>
      <c r="BLJ77" s="56"/>
      <c r="BLK77" s="56"/>
      <c r="BLL77" s="56"/>
      <c r="BLM77" s="56"/>
      <c r="BLN77" s="56"/>
      <c r="BLO77" s="56"/>
      <c r="BLP77" s="56"/>
      <c r="BLQ77" s="56"/>
      <c r="BLR77" s="56"/>
      <c r="BLS77" s="56"/>
      <c r="BLT77" s="56"/>
      <c r="BLU77" s="56"/>
      <c r="BLV77" s="56"/>
      <c r="BLW77" s="56"/>
      <c r="BLX77" s="56"/>
      <c r="BLY77" s="56"/>
      <c r="BLZ77" s="56"/>
      <c r="BMA77" s="56"/>
      <c r="BMB77" s="56"/>
      <c r="BMC77" s="56"/>
      <c r="BMD77" s="56"/>
      <c r="BME77" s="56"/>
      <c r="BMF77" s="56"/>
      <c r="BMG77" s="56"/>
      <c r="BMH77" s="56"/>
      <c r="BMI77" s="56"/>
      <c r="BMJ77" s="56"/>
      <c r="BMK77" s="56"/>
      <c r="BML77" s="56"/>
      <c r="BMM77" s="56"/>
      <c r="BMN77" s="56"/>
      <c r="BMO77" s="56"/>
      <c r="BMP77" s="56"/>
      <c r="BMQ77" s="56"/>
      <c r="BMR77" s="56"/>
      <c r="BMS77" s="56"/>
      <c r="BMT77" s="56"/>
      <c r="BMU77" s="56"/>
      <c r="BMV77" s="56"/>
      <c r="BMW77" s="56"/>
      <c r="BMX77" s="56"/>
      <c r="BMY77" s="56"/>
      <c r="BMZ77" s="56"/>
      <c r="BNA77" s="56"/>
      <c r="BNB77" s="56"/>
      <c r="BNC77" s="56"/>
      <c r="BND77" s="56"/>
      <c r="BNE77" s="56"/>
      <c r="BNF77" s="56"/>
      <c r="BNG77" s="56"/>
      <c r="BNH77" s="56"/>
      <c r="BNI77" s="56"/>
      <c r="BNJ77" s="56"/>
      <c r="BNK77" s="56"/>
      <c r="BNL77" s="56"/>
      <c r="BNM77" s="56"/>
      <c r="BNN77" s="56"/>
      <c r="BNO77" s="56"/>
      <c r="BNP77" s="56"/>
      <c r="BNQ77" s="56"/>
      <c r="BNR77" s="56"/>
      <c r="BNS77" s="56"/>
      <c r="BNT77" s="56"/>
      <c r="BNU77" s="56"/>
      <c r="BNV77" s="56"/>
      <c r="BNW77" s="56"/>
      <c r="BNX77" s="56"/>
      <c r="BNY77" s="56"/>
      <c r="BNZ77" s="56"/>
      <c r="BOA77" s="56"/>
      <c r="BOB77" s="56"/>
      <c r="BOC77" s="56"/>
      <c r="BOD77" s="56"/>
      <c r="BOE77" s="56"/>
      <c r="BOF77" s="56"/>
      <c r="BOG77" s="56"/>
      <c r="BOH77" s="56"/>
      <c r="BOI77" s="56"/>
      <c r="BOJ77" s="56"/>
      <c r="BOK77" s="56"/>
      <c r="BOL77" s="56"/>
      <c r="BOM77" s="56"/>
      <c r="BON77" s="56"/>
      <c r="BOO77" s="56"/>
      <c r="BOP77" s="56"/>
      <c r="BOQ77" s="56"/>
      <c r="BOR77" s="56"/>
      <c r="BOS77" s="56"/>
      <c r="BOT77" s="56"/>
      <c r="BOU77" s="56"/>
      <c r="BOV77" s="56"/>
      <c r="BOW77" s="56"/>
      <c r="BOX77" s="56"/>
      <c r="BOY77" s="56"/>
      <c r="BOZ77" s="56"/>
      <c r="BPA77" s="56"/>
      <c r="BPB77" s="56"/>
      <c r="BPC77" s="56"/>
      <c r="BPD77" s="56"/>
      <c r="BPE77" s="56"/>
      <c r="BPF77" s="56"/>
      <c r="BPG77" s="56"/>
      <c r="BPH77" s="56"/>
      <c r="BPI77" s="56"/>
      <c r="BPJ77" s="56"/>
      <c r="BPK77" s="56"/>
      <c r="BPL77" s="56"/>
      <c r="BPM77" s="56"/>
      <c r="BPN77" s="56"/>
      <c r="BPO77" s="56"/>
      <c r="BPP77" s="56"/>
      <c r="BPQ77" s="56"/>
      <c r="BPR77" s="56"/>
      <c r="BPS77" s="56"/>
      <c r="BPT77" s="56"/>
      <c r="BPU77" s="56"/>
      <c r="BPV77" s="56"/>
      <c r="BPW77" s="56"/>
      <c r="BPX77" s="56"/>
      <c r="BPY77" s="56"/>
      <c r="BPZ77" s="56"/>
      <c r="BQA77" s="56"/>
      <c r="BQB77" s="56"/>
      <c r="BQC77" s="56"/>
      <c r="BQD77" s="56"/>
      <c r="BQE77" s="56"/>
      <c r="BQF77" s="56"/>
      <c r="BQG77" s="56"/>
      <c r="BQH77" s="56"/>
      <c r="BQI77" s="56"/>
      <c r="BQJ77" s="56"/>
      <c r="BQK77" s="56"/>
      <c r="BQL77" s="56"/>
      <c r="BQM77" s="56"/>
      <c r="BQN77" s="56"/>
      <c r="BQO77" s="56"/>
      <c r="BQP77" s="56"/>
      <c r="BQQ77" s="56"/>
      <c r="BQR77" s="56"/>
      <c r="BQS77" s="56"/>
      <c r="BQT77" s="56"/>
      <c r="BQU77" s="56"/>
      <c r="BQV77" s="56"/>
      <c r="BQW77" s="56"/>
      <c r="BQX77" s="56"/>
      <c r="BQY77" s="56"/>
      <c r="BQZ77" s="56"/>
      <c r="BRA77" s="56"/>
      <c r="BRB77" s="56"/>
      <c r="BRC77" s="56"/>
      <c r="BRD77" s="56"/>
      <c r="BRE77" s="56"/>
      <c r="BRF77" s="56"/>
      <c r="BRG77" s="56"/>
      <c r="BRH77" s="56"/>
      <c r="BRI77" s="56"/>
      <c r="BRJ77" s="56"/>
      <c r="BRK77" s="56"/>
      <c r="BRL77" s="56"/>
      <c r="BRM77" s="56"/>
      <c r="BRN77" s="56"/>
      <c r="BRO77" s="56"/>
      <c r="BRP77" s="56"/>
      <c r="BRQ77" s="56"/>
      <c r="BRR77" s="56"/>
      <c r="BRS77" s="56"/>
      <c r="BRT77" s="56"/>
      <c r="BRU77" s="56"/>
      <c r="BRV77" s="56"/>
      <c r="BRW77" s="56"/>
      <c r="BRX77" s="56"/>
      <c r="BRY77" s="56"/>
      <c r="BRZ77" s="56"/>
      <c r="BSA77" s="56"/>
      <c r="BSB77" s="56"/>
      <c r="BSC77" s="56"/>
      <c r="BSD77" s="56"/>
      <c r="BSE77" s="56"/>
      <c r="BSF77" s="56"/>
      <c r="BSG77" s="56"/>
      <c r="BSH77" s="56"/>
      <c r="BSI77" s="56"/>
      <c r="BSJ77" s="56"/>
      <c r="BSK77" s="56"/>
      <c r="BSL77" s="56"/>
      <c r="BSM77" s="56"/>
      <c r="BSN77" s="56"/>
      <c r="BSO77" s="56"/>
      <c r="BSP77" s="56"/>
      <c r="BSQ77" s="56"/>
      <c r="BSR77" s="56"/>
      <c r="BSS77" s="56"/>
      <c r="BST77" s="56"/>
      <c r="BSU77" s="56"/>
      <c r="BSV77" s="56"/>
      <c r="BSW77" s="56"/>
      <c r="BSX77" s="56"/>
      <c r="BSY77" s="56"/>
      <c r="BSZ77" s="56"/>
      <c r="BTA77" s="56"/>
      <c r="BTB77" s="56"/>
      <c r="BTC77" s="56"/>
      <c r="BTD77" s="56"/>
      <c r="BTE77" s="56"/>
      <c r="BTF77" s="56"/>
      <c r="BTG77" s="56"/>
      <c r="BTH77" s="56"/>
      <c r="BTI77" s="56"/>
      <c r="BTJ77" s="56"/>
      <c r="BTK77" s="56"/>
      <c r="BTL77" s="56"/>
      <c r="BTM77" s="56"/>
      <c r="BTN77" s="56"/>
      <c r="BTO77" s="56"/>
      <c r="BTP77" s="56"/>
      <c r="BTQ77" s="56"/>
      <c r="BTR77" s="56"/>
      <c r="BTS77" s="56"/>
      <c r="BTT77" s="56"/>
      <c r="BTU77" s="56"/>
      <c r="BTV77" s="56"/>
      <c r="BTW77" s="56"/>
      <c r="BTX77" s="56"/>
      <c r="BTY77" s="56"/>
      <c r="BTZ77" s="56"/>
      <c r="BUA77" s="56"/>
      <c r="BUB77" s="56"/>
      <c r="BUC77" s="56"/>
      <c r="BUD77" s="56"/>
      <c r="BUE77" s="56"/>
      <c r="BUF77" s="56"/>
      <c r="BUG77" s="56"/>
      <c r="BUH77" s="56"/>
      <c r="BUI77" s="56"/>
      <c r="BUJ77" s="56"/>
      <c r="BUK77" s="56"/>
      <c r="BUL77" s="56"/>
      <c r="BUM77" s="56"/>
      <c r="BUN77" s="56"/>
      <c r="BUO77" s="56"/>
      <c r="BUP77" s="56"/>
      <c r="BUQ77" s="56"/>
      <c r="BUR77" s="56"/>
      <c r="BUS77" s="56"/>
      <c r="BUT77" s="56"/>
      <c r="BUU77" s="56"/>
      <c r="BUV77" s="56"/>
      <c r="BUW77" s="56"/>
      <c r="BUX77" s="56"/>
      <c r="BUY77" s="56"/>
      <c r="BUZ77" s="56"/>
      <c r="BVA77" s="56"/>
      <c r="BVB77" s="56"/>
      <c r="BVC77" s="56"/>
      <c r="BVD77" s="56"/>
      <c r="BVE77" s="56"/>
      <c r="BVF77" s="56"/>
      <c r="BVG77" s="56"/>
      <c r="BVH77" s="56"/>
      <c r="BVI77" s="56"/>
      <c r="BVJ77" s="56"/>
      <c r="BVK77" s="56"/>
      <c r="BVL77" s="56"/>
      <c r="BVM77" s="56"/>
      <c r="BVN77" s="56"/>
      <c r="BVO77" s="56"/>
      <c r="BVP77" s="56"/>
      <c r="BVQ77" s="56"/>
      <c r="BVR77" s="56"/>
      <c r="BVS77" s="56"/>
      <c r="BVT77" s="56"/>
      <c r="BVU77" s="56"/>
      <c r="BVV77" s="56"/>
      <c r="BVW77" s="56"/>
      <c r="BVX77" s="56"/>
      <c r="BVY77" s="56"/>
      <c r="BVZ77" s="56"/>
      <c r="BWA77" s="56"/>
      <c r="BWB77" s="56"/>
      <c r="BWC77" s="56"/>
      <c r="BWD77" s="56"/>
      <c r="BWE77" s="56"/>
      <c r="BWF77" s="56"/>
      <c r="BWG77" s="56"/>
      <c r="BWH77" s="56"/>
      <c r="BWI77" s="56"/>
      <c r="BWJ77" s="56"/>
      <c r="BWK77" s="56"/>
      <c r="BWL77" s="56"/>
      <c r="BWM77" s="56"/>
      <c r="BWN77" s="56"/>
      <c r="BWO77" s="56"/>
      <c r="BWP77" s="56"/>
      <c r="BWQ77" s="56"/>
      <c r="BWR77" s="56"/>
      <c r="BWS77" s="56"/>
      <c r="BWT77" s="56"/>
      <c r="BWU77" s="56"/>
      <c r="BWV77" s="56"/>
      <c r="BWW77" s="56"/>
      <c r="BWX77" s="56"/>
      <c r="BWY77" s="56"/>
      <c r="BWZ77" s="56"/>
      <c r="BXA77" s="56"/>
      <c r="BXB77" s="56"/>
      <c r="BXC77" s="56"/>
      <c r="BXD77" s="56"/>
      <c r="BXE77" s="56"/>
      <c r="BXF77" s="56"/>
      <c r="BXG77" s="56"/>
      <c r="BXH77" s="56"/>
      <c r="BXI77" s="56"/>
      <c r="BXJ77" s="56"/>
      <c r="BXK77" s="56"/>
      <c r="BXL77" s="56"/>
      <c r="BXM77" s="56"/>
      <c r="BXN77" s="56"/>
      <c r="BXO77" s="56"/>
      <c r="BXP77" s="56"/>
      <c r="BXQ77" s="56"/>
      <c r="BXR77" s="56"/>
      <c r="BXS77" s="56"/>
      <c r="BXT77" s="56"/>
      <c r="BXU77" s="56"/>
      <c r="BXV77" s="56"/>
      <c r="BXW77" s="56"/>
      <c r="BXX77" s="56"/>
      <c r="BXY77" s="56"/>
      <c r="BXZ77" s="56"/>
      <c r="BYA77" s="56"/>
      <c r="BYB77" s="56"/>
      <c r="BYC77" s="56"/>
      <c r="BYD77" s="56"/>
      <c r="BYE77" s="56"/>
      <c r="BYF77" s="56"/>
      <c r="BYG77" s="56"/>
      <c r="BYH77" s="56"/>
      <c r="BYI77" s="56"/>
      <c r="BYJ77" s="56"/>
      <c r="BYK77" s="56"/>
      <c r="BYL77" s="56"/>
      <c r="BYM77" s="56"/>
      <c r="BYN77" s="56"/>
      <c r="BYO77" s="56"/>
      <c r="BYP77" s="56"/>
      <c r="BYQ77" s="56"/>
      <c r="BYR77" s="56"/>
      <c r="BYS77" s="56"/>
      <c r="BYT77" s="56"/>
      <c r="BYU77" s="56"/>
      <c r="BYV77" s="56"/>
      <c r="BYW77" s="56"/>
      <c r="BYX77" s="56"/>
      <c r="BYY77" s="56"/>
      <c r="BYZ77" s="56"/>
      <c r="BZA77" s="56"/>
      <c r="BZB77" s="56"/>
      <c r="BZC77" s="56"/>
      <c r="BZD77" s="56"/>
      <c r="BZE77" s="56"/>
      <c r="BZF77" s="56"/>
      <c r="BZG77" s="56"/>
      <c r="BZH77" s="56"/>
      <c r="BZI77" s="56"/>
      <c r="BZJ77" s="56"/>
      <c r="BZK77" s="56"/>
      <c r="BZL77" s="56"/>
      <c r="BZM77" s="56"/>
      <c r="BZN77" s="56"/>
      <c r="BZO77" s="56"/>
      <c r="BZP77" s="56"/>
      <c r="BZQ77" s="56"/>
      <c r="BZR77" s="56"/>
      <c r="BZS77" s="56"/>
      <c r="BZT77" s="56"/>
      <c r="BZU77" s="56"/>
      <c r="BZV77" s="56"/>
      <c r="BZW77" s="56"/>
      <c r="BZX77" s="56"/>
      <c r="BZY77" s="56"/>
      <c r="BZZ77" s="56"/>
      <c r="CAA77" s="56"/>
      <c r="CAB77" s="56"/>
      <c r="CAC77" s="56"/>
      <c r="CAD77" s="56"/>
      <c r="CAE77" s="56"/>
      <c r="CAF77" s="56"/>
      <c r="CAG77" s="56"/>
      <c r="CAH77" s="56"/>
      <c r="CAI77" s="56"/>
      <c r="CAJ77" s="56"/>
      <c r="CAK77" s="56"/>
      <c r="CAL77" s="56"/>
      <c r="CAM77" s="56"/>
      <c r="CAN77" s="56"/>
      <c r="CAO77" s="56"/>
      <c r="CAP77" s="56"/>
      <c r="CAQ77" s="56"/>
      <c r="CAR77" s="56"/>
      <c r="CAS77" s="56"/>
      <c r="CAT77" s="56"/>
      <c r="CAU77" s="56"/>
      <c r="CAV77" s="56"/>
      <c r="CAW77" s="56"/>
      <c r="CAX77" s="56"/>
      <c r="CAY77" s="56"/>
      <c r="CAZ77" s="56"/>
      <c r="CBA77" s="56"/>
      <c r="CBB77" s="56"/>
      <c r="CBC77" s="56"/>
      <c r="CBD77" s="56"/>
      <c r="CBE77" s="56"/>
      <c r="CBF77" s="56"/>
      <c r="CBG77" s="56"/>
      <c r="CBH77" s="56"/>
      <c r="CBI77" s="56"/>
      <c r="CBJ77" s="56"/>
      <c r="CBK77" s="56"/>
      <c r="CBL77" s="56"/>
      <c r="CBM77" s="56"/>
      <c r="CBN77" s="56"/>
      <c r="CBO77" s="56"/>
      <c r="CBP77" s="56"/>
      <c r="CBQ77" s="56"/>
      <c r="CBR77" s="56"/>
      <c r="CBS77" s="56"/>
      <c r="CBT77" s="56"/>
      <c r="CBU77" s="56"/>
      <c r="CBV77" s="56"/>
      <c r="CBW77" s="56"/>
      <c r="CBX77" s="56"/>
      <c r="CBY77" s="56"/>
      <c r="CBZ77" s="56"/>
      <c r="CCA77" s="56"/>
      <c r="CCB77" s="56"/>
      <c r="CCC77" s="56"/>
      <c r="CCD77" s="56"/>
      <c r="CCE77" s="56"/>
      <c r="CCF77" s="56"/>
      <c r="CCG77" s="56"/>
      <c r="CCH77" s="56"/>
      <c r="CCI77" s="56"/>
      <c r="CCJ77" s="56"/>
      <c r="CCK77" s="56"/>
      <c r="CCL77" s="56"/>
      <c r="CCM77" s="56"/>
      <c r="CCN77" s="56"/>
      <c r="CCO77" s="56"/>
      <c r="CCP77" s="56"/>
      <c r="CCQ77" s="56"/>
      <c r="CCR77" s="56"/>
      <c r="CCS77" s="56"/>
      <c r="CCT77" s="56"/>
      <c r="CCU77" s="56"/>
      <c r="CCV77" s="56"/>
      <c r="CCW77" s="56"/>
      <c r="CCX77" s="56"/>
      <c r="CCY77" s="56"/>
      <c r="CCZ77" s="56"/>
      <c r="CDA77" s="56"/>
      <c r="CDB77" s="56"/>
      <c r="CDC77" s="56"/>
      <c r="CDD77" s="56"/>
      <c r="CDE77" s="56"/>
      <c r="CDF77" s="56"/>
      <c r="CDG77" s="56"/>
      <c r="CDH77" s="56"/>
      <c r="CDI77" s="56"/>
      <c r="CDJ77" s="56"/>
      <c r="CDK77" s="56"/>
      <c r="CDL77" s="56"/>
      <c r="CDM77" s="56"/>
      <c r="CDN77" s="56"/>
      <c r="CDO77" s="56"/>
      <c r="CDP77" s="56"/>
      <c r="CDQ77" s="56"/>
      <c r="CDR77" s="56"/>
      <c r="CDS77" s="56"/>
      <c r="CDT77" s="56"/>
      <c r="CDU77" s="56"/>
      <c r="CDV77" s="56"/>
      <c r="CDW77" s="56"/>
      <c r="CDX77" s="56"/>
      <c r="CDY77" s="56"/>
      <c r="CDZ77" s="56"/>
      <c r="CEA77" s="56"/>
      <c r="CEB77" s="56"/>
      <c r="CEC77" s="56"/>
      <c r="CED77" s="56"/>
      <c r="CEE77" s="56"/>
      <c r="CEF77" s="56"/>
      <c r="CEG77" s="56"/>
      <c r="CEH77" s="56"/>
      <c r="CEI77" s="56"/>
      <c r="CEJ77" s="56"/>
      <c r="CEK77" s="56"/>
      <c r="CEL77" s="56"/>
      <c r="CEM77" s="56"/>
      <c r="CEN77" s="56"/>
      <c r="CEO77" s="56"/>
      <c r="CEP77" s="56"/>
      <c r="CEQ77" s="56"/>
      <c r="CER77" s="56"/>
      <c r="CES77" s="56"/>
      <c r="CET77" s="56"/>
      <c r="CEU77" s="56"/>
      <c r="CEV77" s="56"/>
      <c r="CEW77" s="56"/>
      <c r="CEX77" s="56"/>
      <c r="CEY77" s="56"/>
      <c r="CEZ77" s="56"/>
      <c r="CFA77" s="56"/>
      <c r="CFB77" s="56"/>
      <c r="CFC77" s="56"/>
      <c r="CFD77" s="56"/>
      <c r="CFE77" s="56"/>
      <c r="CFF77" s="56"/>
      <c r="CFG77" s="56"/>
      <c r="CFH77" s="56"/>
      <c r="CFI77" s="56"/>
      <c r="CFJ77" s="56"/>
      <c r="CFK77" s="56"/>
      <c r="CFL77" s="56"/>
      <c r="CFM77" s="56"/>
      <c r="CFN77" s="56"/>
      <c r="CFO77" s="56"/>
      <c r="CFP77" s="56"/>
      <c r="CFQ77" s="56"/>
      <c r="CFR77" s="56"/>
      <c r="CFS77" s="56"/>
      <c r="CFT77" s="56"/>
      <c r="CFU77" s="56"/>
      <c r="CFV77" s="56"/>
      <c r="CFW77" s="56"/>
      <c r="CFX77" s="56"/>
      <c r="CFY77" s="56"/>
      <c r="CFZ77" s="56"/>
      <c r="CGA77" s="56"/>
      <c r="CGB77" s="56"/>
      <c r="CGC77" s="56"/>
      <c r="CGD77" s="56"/>
      <c r="CGE77" s="56"/>
      <c r="CGF77" s="56"/>
      <c r="CGG77" s="56"/>
      <c r="CGH77" s="56"/>
      <c r="CGI77" s="56"/>
      <c r="CGJ77" s="56"/>
      <c r="CGK77" s="56"/>
      <c r="CGL77" s="56"/>
      <c r="CGM77" s="56"/>
      <c r="CGN77" s="56"/>
      <c r="CGO77" s="56"/>
      <c r="CGP77" s="56"/>
      <c r="CGQ77" s="56"/>
      <c r="CGR77" s="56"/>
      <c r="CGS77" s="56"/>
      <c r="CGT77" s="56"/>
      <c r="CGU77" s="56"/>
      <c r="CGV77" s="56"/>
      <c r="CGW77" s="56"/>
      <c r="CGX77" s="56"/>
      <c r="CGY77" s="56"/>
      <c r="CGZ77" s="56"/>
      <c r="CHA77" s="56"/>
      <c r="CHB77" s="56"/>
      <c r="CHC77" s="56"/>
      <c r="CHD77" s="56"/>
      <c r="CHE77" s="56"/>
      <c r="CHF77" s="56"/>
      <c r="CHG77" s="56"/>
      <c r="CHH77" s="56"/>
      <c r="CHI77" s="56"/>
      <c r="CHJ77" s="56"/>
      <c r="CHK77" s="56"/>
      <c r="CHL77" s="56"/>
      <c r="CHM77" s="56"/>
      <c r="CHN77" s="56"/>
      <c r="CHO77" s="56"/>
      <c r="CHP77" s="56"/>
      <c r="CHQ77" s="56"/>
      <c r="CHR77" s="56"/>
      <c r="CHS77" s="56"/>
      <c r="CHT77" s="56"/>
      <c r="CHU77" s="56"/>
      <c r="CHV77" s="56"/>
      <c r="CHW77" s="56"/>
      <c r="CHX77" s="56"/>
      <c r="CHY77" s="56"/>
      <c r="CHZ77" s="56"/>
      <c r="CIA77" s="56"/>
      <c r="CIB77" s="56"/>
      <c r="CIC77" s="56"/>
      <c r="CID77" s="56"/>
      <c r="CIE77" s="56"/>
      <c r="CIF77" s="56"/>
      <c r="CIG77" s="56"/>
      <c r="CIH77" s="56"/>
      <c r="CII77" s="56"/>
      <c r="CIJ77" s="56"/>
      <c r="CIK77" s="56"/>
      <c r="CIL77" s="56"/>
      <c r="CIM77" s="56"/>
      <c r="CIN77" s="56"/>
      <c r="CIO77" s="56"/>
      <c r="CIP77" s="56"/>
      <c r="CIQ77" s="56"/>
      <c r="CIR77" s="56"/>
      <c r="CIS77" s="56"/>
      <c r="CIT77" s="56"/>
      <c r="CIU77" s="56"/>
      <c r="CIV77" s="56"/>
      <c r="CIW77" s="56"/>
      <c r="CIX77" s="56"/>
      <c r="CIY77" s="56"/>
      <c r="CIZ77" s="56"/>
      <c r="CJA77" s="56"/>
      <c r="CJB77" s="56"/>
      <c r="CJC77" s="56"/>
      <c r="CJD77" s="56"/>
      <c r="CJE77" s="56"/>
      <c r="CJF77" s="56"/>
      <c r="CJG77" s="56"/>
      <c r="CJH77" s="56"/>
      <c r="CJI77" s="56"/>
      <c r="CJJ77" s="56"/>
      <c r="CJK77" s="56"/>
      <c r="CJL77" s="56"/>
      <c r="CJM77" s="56"/>
      <c r="CJN77" s="56"/>
      <c r="CJO77" s="56"/>
      <c r="CJP77" s="56"/>
      <c r="CJQ77" s="56"/>
      <c r="CJR77" s="56"/>
      <c r="CJS77" s="56"/>
      <c r="CJT77" s="56"/>
      <c r="CJU77" s="56"/>
      <c r="CJV77" s="56"/>
      <c r="CJW77" s="56"/>
      <c r="CJX77" s="56"/>
      <c r="CJY77" s="56"/>
      <c r="CJZ77" s="56"/>
      <c r="CKA77" s="56"/>
      <c r="CKB77" s="56"/>
      <c r="CKC77" s="56"/>
      <c r="CKD77" s="56"/>
      <c r="CKE77" s="56"/>
      <c r="CKF77" s="56"/>
      <c r="CKG77" s="56"/>
      <c r="CKH77" s="56"/>
      <c r="CKI77" s="56"/>
      <c r="CKJ77" s="56"/>
      <c r="CKK77" s="56"/>
      <c r="CKL77" s="56"/>
      <c r="CKM77" s="56"/>
      <c r="CKN77" s="56"/>
      <c r="CKO77" s="56"/>
      <c r="CKP77" s="56"/>
      <c r="CKQ77" s="56"/>
      <c r="CKR77" s="56"/>
      <c r="CKS77" s="56"/>
      <c r="CKT77" s="56"/>
      <c r="CKU77" s="56"/>
      <c r="CKV77" s="56"/>
      <c r="CKW77" s="56"/>
      <c r="CKX77" s="56"/>
      <c r="CKY77" s="56"/>
      <c r="CKZ77" s="56"/>
      <c r="CLA77" s="56"/>
      <c r="CLB77" s="56"/>
      <c r="CLC77" s="56"/>
      <c r="CLD77" s="56"/>
      <c r="CLE77" s="56"/>
      <c r="CLF77" s="56"/>
      <c r="CLG77" s="56"/>
      <c r="CLH77" s="56"/>
      <c r="CLI77" s="56"/>
      <c r="CLJ77" s="56"/>
      <c r="CLK77" s="56"/>
      <c r="CLL77" s="56"/>
      <c r="CLM77" s="56"/>
      <c r="CLN77" s="56"/>
      <c r="CLO77" s="56"/>
      <c r="CLP77" s="56"/>
      <c r="CLQ77" s="56"/>
      <c r="CLR77" s="56"/>
      <c r="CLS77" s="56"/>
      <c r="CLT77" s="56"/>
      <c r="CLU77" s="56"/>
      <c r="CLV77" s="56"/>
      <c r="CLW77" s="56"/>
      <c r="CLX77" s="56"/>
      <c r="CLY77" s="56"/>
      <c r="CLZ77" s="56"/>
      <c r="CMA77" s="56"/>
      <c r="CMB77" s="56"/>
      <c r="CMC77" s="56"/>
      <c r="CMD77" s="56"/>
      <c r="CME77" s="56"/>
      <c r="CMF77" s="56"/>
      <c r="CMG77" s="56"/>
      <c r="CMH77" s="56"/>
      <c r="CMI77" s="56"/>
      <c r="CMJ77" s="56"/>
      <c r="CMK77" s="56"/>
      <c r="CML77" s="56"/>
      <c r="CMM77" s="56"/>
      <c r="CMN77" s="56"/>
      <c r="CMO77" s="56"/>
      <c r="CMP77" s="56"/>
      <c r="CMQ77" s="56"/>
      <c r="CMR77" s="56"/>
      <c r="CMS77" s="56"/>
      <c r="CMT77" s="56"/>
      <c r="CMU77" s="56"/>
      <c r="CMV77" s="56"/>
      <c r="CMW77" s="56"/>
      <c r="CMX77" s="56"/>
      <c r="CMY77" s="56"/>
      <c r="CMZ77" s="56"/>
      <c r="CNA77" s="56"/>
      <c r="CNB77" s="56"/>
      <c r="CNC77" s="56"/>
      <c r="CND77" s="56"/>
      <c r="CNE77" s="56"/>
      <c r="CNF77" s="56"/>
      <c r="CNG77" s="56"/>
      <c r="CNH77" s="56"/>
      <c r="CNI77" s="56"/>
      <c r="CNJ77" s="56"/>
      <c r="CNK77" s="56"/>
      <c r="CNL77" s="56"/>
      <c r="CNM77" s="56"/>
      <c r="CNN77" s="56"/>
      <c r="CNO77" s="56"/>
      <c r="CNP77" s="56"/>
      <c r="CNQ77" s="56"/>
      <c r="CNR77" s="56"/>
      <c r="CNS77" s="56"/>
      <c r="CNT77" s="56"/>
      <c r="CNU77" s="56"/>
      <c r="CNV77" s="56"/>
      <c r="CNW77" s="56"/>
      <c r="CNX77" s="56"/>
      <c r="CNY77" s="56"/>
      <c r="CNZ77" s="56"/>
      <c r="COA77" s="56"/>
      <c r="COB77" s="56"/>
      <c r="COC77" s="56"/>
      <c r="COD77" s="56"/>
      <c r="COE77" s="56"/>
      <c r="COF77" s="56"/>
      <c r="COG77" s="56"/>
      <c r="COH77" s="56"/>
      <c r="COI77" s="56"/>
      <c r="COJ77" s="56"/>
      <c r="COK77" s="56"/>
      <c r="COL77" s="56"/>
      <c r="COM77" s="56"/>
      <c r="CON77" s="56"/>
      <c r="COO77" s="56"/>
      <c r="COP77" s="56"/>
      <c r="COQ77" s="56"/>
      <c r="COR77" s="56"/>
      <c r="COS77" s="56"/>
      <c r="COT77" s="56"/>
      <c r="COU77" s="56"/>
      <c r="COV77" s="56"/>
      <c r="COW77" s="56"/>
      <c r="COX77" s="56"/>
      <c r="COY77" s="56"/>
      <c r="COZ77" s="56"/>
      <c r="CPA77" s="56"/>
      <c r="CPB77" s="56"/>
      <c r="CPC77" s="56"/>
      <c r="CPD77" s="56"/>
      <c r="CPE77" s="56"/>
      <c r="CPF77" s="56"/>
      <c r="CPG77" s="56"/>
      <c r="CPH77" s="56"/>
      <c r="CPI77" s="56"/>
      <c r="CPJ77" s="56"/>
      <c r="CPK77" s="56"/>
      <c r="CPL77" s="56"/>
      <c r="CPM77" s="56"/>
      <c r="CPN77" s="56"/>
      <c r="CPO77" s="56"/>
      <c r="CPP77" s="56"/>
      <c r="CPQ77" s="56"/>
      <c r="CPR77" s="56"/>
      <c r="CPS77" s="56"/>
      <c r="CPT77" s="56"/>
      <c r="CPU77" s="56"/>
      <c r="CPV77" s="56"/>
      <c r="CPW77" s="56"/>
      <c r="CPX77" s="56"/>
      <c r="CPY77" s="56"/>
      <c r="CPZ77" s="56"/>
      <c r="CQA77" s="56"/>
      <c r="CQB77" s="56"/>
      <c r="CQC77" s="56"/>
      <c r="CQD77" s="56"/>
      <c r="CQE77" s="56"/>
      <c r="CQF77" s="56"/>
      <c r="CQG77" s="56"/>
      <c r="CQH77" s="56"/>
      <c r="CQI77" s="56"/>
      <c r="CQJ77" s="56"/>
      <c r="CQK77" s="56"/>
      <c r="CQL77" s="56"/>
      <c r="CQM77" s="56"/>
      <c r="CQN77" s="56"/>
      <c r="CQO77" s="56"/>
      <c r="CQP77" s="56"/>
      <c r="CQQ77" s="56"/>
      <c r="CQR77" s="56"/>
      <c r="CQS77" s="56"/>
      <c r="CQT77" s="56"/>
      <c r="CQU77" s="56"/>
      <c r="CQV77" s="56"/>
      <c r="CQW77" s="56"/>
      <c r="CQX77" s="56"/>
      <c r="CQY77" s="56"/>
      <c r="CQZ77" s="56"/>
      <c r="CRA77" s="56"/>
      <c r="CRB77" s="56"/>
      <c r="CRC77" s="56"/>
      <c r="CRD77" s="56"/>
      <c r="CRE77" s="56"/>
      <c r="CRF77" s="56"/>
      <c r="CRG77" s="56"/>
      <c r="CRH77" s="56"/>
      <c r="CRI77" s="56"/>
      <c r="CRJ77" s="56"/>
      <c r="CRK77" s="56"/>
      <c r="CRL77" s="56"/>
      <c r="CRM77" s="56"/>
      <c r="CRN77" s="56"/>
      <c r="CRO77" s="56"/>
      <c r="CRP77" s="56"/>
      <c r="CRQ77" s="56"/>
      <c r="CRR77" s="56"/>
      <c r="CRS77" s="56"/>
      <c r="CRT77" s="56"/>
      <c r="CRU77" s="56"/>
      <c r="CRV77" s="56"/>
      <c r="CRW77" s="56"/>
      <c r="CRX77" s="56"/>
      <c r="CRY77" s="56"/>
      <c r="CRZ77" s="56"/>
      <c r="CSA77" s="56"/>
      <c r="CSB77" s="56"/>
      <c r="CSC77" s="56"/>
      <c r="CSD77" s="56"/>
      <c r="CSE77" s="56"/>
      <c r="CSF77" s="56"/>
      <c r="CSG77" s="56"/>
      <c r="CSH77" s="56"/>
      <c r="CSI77" s="56"/>
      <c r="CSJ77" s="56"/>
      <c r="CSK77" s="56"/>
      <c r="CSL77" s="56"/>
      <c r="CSM77" s="56"/>
      <c r="CSN77" s="56"/>
      <c r="CSO77" s="56"/>
      <c r="CSP77" s="56"/>
      <c r="CSQ77" s="56"/>
      <c r="CSR77" s="56"/>
      <c r="CSS77" s="56"/>
      <c r="CST77" s="56"/>
      <c r="CSU77" s="56"/>
      <c r="CSV77" s="56"/>
      <c r="CSW77" s="56"/>
      <c r="CSX77" s="56"/>
      <c r="CSY77" s="56"/>
      <c r="CSZ77" s="56"/>
      <c r="CTA77" s="56"/>
      <c r="CTB77" s="56"/>
      <c r="CTC77" s="56"/>
      <c r="CTD77" s="56"/>
      <c r="CTE77" s="56"/>
      <c r="CTF77" s="56"/>
      <c r="CTG77" s="56"/>
      <c r="CTH77" s="56"/>
      <c r="CTI77" s="56"/>
      <c r="CTJ77" s="56"/>
      <c r="CTK77" s="56"/>
      <c r="CTL77" s="56"/>
      <c r="CTM77" s="56"/>
      <c r="CTN77" s="56"/>
      <c r="CTO77" s="56"/>
      <c r="CTP77" s="56"/>
      <c r="CTQ77" s="56"/>
      <c r="CTR77" s="56"/>
      <c r="CTS77" s="56"/>
      <c r="CTT77" s="56"/>
      <c r="CTU77" s="56"/>
      <c r="CTV77" s="56"/>
      <c r="CTW77" s="56"/>
      <c r="CTX77" s="56"/>
      <c r="CTY77" s="56"/>
      <c r="CTZ77" s="56"/>
      <c r="CUA77" s="56"/>
      <c r="CUB77" s="56"/>
      <c r="CUC77" s="56"/>
      <c r="CUD77" s="56"/>
      <c r="CUE77" s="56"/>
      <c r="CUF77" s="56"/>
      <c r="CUG77" s="56"/>
      <c r="CUH77" s="56"/>
      <c r="CUI77" s="56"/>
      <c r="CUJ77" s="56"/>
      <c r="CUK77" s="56"/>
      <c r="CUL77" s="56"/>
      <c r="CUM77" s="56"/>
      <c r="CUN77" s="56"/>
      <c r="CUO77" s="56"/>
      <c r="CUP77" s="56"/>
      <c r="CUQ77" s="56"/>
      <c r="CUR77" s="56"/>
      <c r="CUS77" s="56"/>
      <c r="CUT77" s="56"/>
      <c r="CUU77" s="56"/>
      <c r="CUV77" s="56"/>
      <c r="CUW77" s="56"/>
      <c r="CUX77" s="56"/>
      <c r="CUY77" s="56"/>
      <c r="CUZ77" s="56"/>
      <c r="CVA77" s="56"/>
      <c r="CVB77" s="56"/>
      <c r="CVC77" s="56"/>
      <c r="CVD77" s="56"/>
      <c r="CVE77" s="56"/>
      <c r="CVF77" s="56"/>
      <c r="CVG77" s="56"/>
      <c r="CVH77" s="56"/>
      <c r="CVI77" s="56"/>
      <c r="CVJ77" s="56"/>
      <c r="CVK77" s="56"/>
      <c r="CVL77" s="56"/>
      <c r="CVM77" s="56"/>
      <c r="CVN77" s="56"/>
      <c r="CVO77" s="56"/>
      <c r="CVP77" s="56"/>
      <c r="CVQ77" s="56"/>
      <c r="CVR77" s="56"/>
      <c r="CVS77" s="56"/>
      <c r="CVT77" s="56"/>
      <c r="CVU77" s="56"/>
      <c r="CVV77" s="56"/>
      <c r="CVW77" s="56"/>
      <c r="CVX77" s="56"/>
      <c r="CVY77" s="56"/>
      <c r="CVZ77" s="56"/>
      <c r="CWA77" s="56"/>
      <c r="CWB77" s="56"/>
      <c r="CWC77" s="56"/>
      <c r="CWD77" s="56"/>
      <c r="CWE77" s="56"/>
      <c r="CWF77" s="56"/>
      <c r="CWG77" s="56"/>
      <c r="CWH77" s="56"/>
      <c r="CWI77" s="56"/>
      <c r="CWJ77" s="56"/>
      <c r="CWK77" s="56"/>
      <c r="CWL77" s="56"/>
      <c r="CWM77" s="56"/>
      <c r="CWN77" s="56"/>
      <c r="CWO77" s="56"/>
      <c r="CWP77" s="56"/>
      <c r="CWQ77" s="56"/>
      <c r="CWR77" s="56"/>
      <c r="CWS77" s="56"/>
      <c r="CWT77" s="56"/>
      <c r="CWU77" s="56"/>
      <c r="CWV77" s="56"/>
      <c r="CWW77" s="56"/>
      <c r="CWX77" s="56"/>
      <c r="CWY77" s="56"/>
      <c r="CWZ77" s="56"/>
      <c r="CXA77" s="56"/>
      <c r="CXB77" s="56"/>
      <c r="CXC77" s="56"/>
      <c r="CXD77" s="56"/>
      <c r="CXE77" s="56"/>
      <c r="CXF77" s="56"/>
      <c r="CXG77" s="56"/>
      <c r="CXH77" s="56"/>
      <c r="CXI77" s="56"/>
      <c r="CXJ77" s="56"/>
      <c r="CXK77" s="56"/>
      <c r="CXL77" s="56"/>
      <c r="CXM77" s="56"/>
      <c r="CXN77" s="56"/>
      <c r="CXO77" s="56"/>
      <c r="CXP77" s="56"/>
      <c r="CXQ77" s="56"/>
      <c r="CXR77" s="56"/>
      <c r="CXS77" s="56"/>
      <c r="CXT77" s="56"/>
      <c r="CXU77" s="56"/>
      <c r="CXV77" s="56"/>
      <c r="CXW77" s="56"/>
      <c r="CXX77" s="56"/>
      <c r="CXY77" s="56"/>
      <c r="CXZ77" s="56"/>
      <c r="CYA77" s="56"/>
      <c r="CYB77" s="56"/>
      <c r="CYC77" s="56"/>
      <c r="CYD77" s="56"/>
      <c r="CYE77" s="56"/>
      <c r="CYF77" s="56"/>
      <c r="CYG77" s="56"/>
      <c r="CYH77" s="56"/>
      <c r="CYI77" s="56"/>
      <c r="CYJ77" s="56"/>
      <c r="CYK77" s="56"/>
      <c r="CYL77" s="56"/>
      <c r="CYM77" s="56"/>
      <c r="CYN77" s="56"/>
      <c r="CYO77" s="56"/>
      <c r="CYP77" s="56"/>
      <c r="CYQ77" s="56"/>
      <c r="CYR77" s="56"/>
      <c r="CYS77" s="56"/>
      <c r="CYT77" s="56"/>
      <c r="CYU77" s="56"/>
      <c r="CYV77" s="56"/>
      <c r="CYW77" s="56"/>
      <c r="CYX77" s="56"/>
      <c r="CYY77" s="56"/>
      <c r="CYZ77" s="56"/>
      <c r="CZA77" s="56"/>
      <c r="CZB77" s="56"/>
      <c r="CZC77" s="56"/>
      <c r="CZD77" s="56"/>
      <c r="CZE77" s="56"/>
      <c r="CZF77" s="56"/>
      <c r="CZG77" s="56"/>
      <c r="CZH77" s="56"/>
      <c r="CZI77" s="56"/>
      <c r="CZJ77" s="56"/>
      <c r="CZK77" s="56"/>
      <c r="CZL77" s="56"/>
      <c r="CZM77" s="56"/>
      <c r="CZN77" s="56"/>
      <c r="CZO77" s="56"/>
      <c r="CZP77" s="56"/>
      <c r="CZQ77" s="56"/>
      <c r="CZR77" s="56"/>
      <c r="CZS77" s="56"/>
      <c r="CZT77" s="56"/>
      <c r="CZU77" s="56"/>
      <c r="CZV77" s="56"/>
      <c r="CZW77" s="56"/>
      <c r="CZX77" s="56"/>
      <c r="CZY77" s="56"/>
      <c r="CZZ77" s="56"/>
      <c r="DAA77" s="56"/>
      <c r="DAB77" s="56"/>
      <c r="DAC77" s="56"/>
      <c r="DAD77" s="56"/>
      <c r="DAE77" s="56"/>
      <c r="DAF77" s="56"/>
      <c r="DAG77" s="56"/>
      <c r="DAH77" s="56"/>
      <c r="DAI77" s="56"/>
      <c r="DAJ77" s="56"/>
      <c r="DAK77" s="56"/>
      <c r="DAL77" s="56"/>
      <c r="DAM77" s="56"/>
      <c r="DAN77" s="56"/>
      <c r="DAO77" s="56"/>
      <c r="DAP77" s="56"/>
      <c r="DAQ77" s="56"/>
      <c r="DAR77" s="56"/>
      <c r="DAS77" s="56"/>
      <c r="DAT77" s="56"/>
      <c r="DAU77" s="56"/>
      <c r="DAV77" s="56"/>
      <c r="DAW77" s="56"/>
      <c r="DAX77" s="56"/>
      <c r="DAY77" s="56"/>
      <c r="DAZ77" s="56"/>
      <c r="DBA77" s="56"/>
      <c r="DBB77" s="56"/>
      <c r="DBC77" s="56"/>
      <c r="DBD77" s="56"/>
      <c r="DBE77" s="56"/>
      <c r="DBF77" s="56"/>
      <c r="DBG77" s="56"/>
      <c r="DBH77" s="56"/>
      <c r="DBI77" s="56"/>
      <c r="DBJ77" s="56"/>
      <c r="DBK77" s="56"/>
      <c r="DBL77" s="56"/>
      <c r="DBM77" s="56"/>
      <c r="DBN77" s="56"/>
      <c r="DBO77" s="56"/>
      <c r="DBP77" s="56"/>
      <c r="DBQ77" s="56"/>
      <c r="DBR77" s="56"/>
      <c r="DBS77" s="56"/>
      <c r="DBT77" s="56"/>
      <c r="DBU77" s="56"/>
      <c r="DBV77" s="56"/>
      <c r="DBW77" s="56"/>
      <c r="DBX77" s="56"/>
      <c r="DBY77" s="56"/>
      <c r="DBZ77" s="56"/>
      <c r="DCA77" s="56"/>
      <c r="DCB77" s="56"/>
      <c r="DCC77" s="56"/>
      <c r="DCD77" s="56"/>
      <c r="DCE77" s="56"/>
      <c r="DCF77" s="56"/>
      <c r="DCG77" s="56"/>
      <c r="DCH77" s="56"/>
      <c r="DCI77" s="56"/>
      <c r="DCJ77" s="56"/>
      <c r="DCK77" s="56"/>
      <c r="DCL77" s="56"/>
      <c r="DCM77" s="56"/>
      <c r="DCN77" s="56"/>
      <c r="DCO77" s="56"/>
      <c r="DCP77" s="56"/>
      <c r="DCQ77" s="56"/>
      <c r="DCR77" s="56"/>
      <c r="DCS77" s="56"/>
      <c r="DCT77" s="56"/>
      <c r="DCU77" s="56"/>
      <c r="DCV77" s="56"/>
      <c r="DCW77" s="56"/>
      <c r="DCX77" s="56"/>
      <c r="DCY77" s="56"/>
      <c r="DCZ77" s="56"/>
      <c r="DDA77" s="56"/>
      <c r="DDB77" s="56"/>
      <c r="DDC77" s="56"/>
      <c r="DDD77" s="56"/>
      <c r="DDE77" s="56"/>
      <c r="DDF77" s="56"/>
      <c r="DDG77" s="56"/>
      <c r="DDH77" s="56"/>
      <c r="DDI77" s="56"/>
      <c r="DDJ77" s="56"/>
      <c r="DDK77" s="56"/>
      <c r="DDL77" s="56"/>
      <c r="DDM77" s="56"/>
      <c r="DDN77" s="56"/>
      <c r="DDO77" s="56"/>
      <c r="DDP77" s="56"/>
      <c r="DDQ77" s="56"/>
      <c r="DDR77" s="56"/>
      <c r="DDS77" s="56"/>
      <c r="DDT77" s="56"/>
      <c r="DDU77" s="56"/>
      <c r="DDV77" s="56"/>
      <c r="DDW77" s="56"/>
      <c r="DDX77" s="56"/>
      <c r="DDY77" s="56"/>
      <c r="DDZ77" s="56"/>
      <c r="DEA77" s="56"/>
      <c r="DEB77" s="56"/>
      <c r="DEC77" s="56"/>
      <c r="DED77" s="56"/>
      <c r="DEE77" s="56"/>
      <c r="DEF77" s="56"/>
      <c r="DEG77" s="56"/>
      <c r="DEH77" s="56"/>
      <c r="DEI77" s="56"/>
      <c r="DEJ77" s="56"/>
      <c r="DEK77" s="56"/>
      <c r="DEL77" s="56"/>
      <c r="DEM77" s="56"/>
      <c r="DEN77" s="56"/>
      <c r="DEO77" s="56"/>
      <c r="DEP77" s="56"/>
      <c r="DEQ77" s="56"/>
      <c r="DER77" s="56"/>
      <c r="DES77" s="56"/>
      <c r="DET77" s="56"/>
      <c r="DEU77" s="56"/>
      <c r="DEV77" s="56"/>
      <c r="DEW77" s="56"/>
      <c r="DEX77" s="56"/>
      <c r="DEY77" s="56"/>
      <c r="DEZ77" s="56"/>
      <c r="DFA77" s="56"/>
      <c r="DFB77" s="56"/>
      <c r="DFC77" s="56"/>
      <c r="DFD77" s="56"/>
      <c r="DFE77" s="56"/>
      <c r="DFF77" s="56"/>
      <c r="DFG77" s="56"/>
      <c r="DFH77" s="56"/>
      <c r="DFI77" s="56"/>
      <c r="DFJ77" s="56"/>
      <c r="DFK77" s="56"/>
      <c r="DFL77" s="56"/>
      <c r="DFM77" s="56"/>
      <c r="DFN77" s="56"/>
      <c r="DFO77" s="56"/>
      <c r="DFP77" s="56"/>
      <c r="DFQ77" s="56"/>
      <c r="DFR77" s="56"/>
      <c r="DFS77" s="56"/>
      <c r="DFT77" s="56"/>
      <c r="DFU77" s="56"/>
      <c r="DFV77" s="56"/>
      <c r="DFW77" s="56"/>
      <c r="DFX77" s="56"/>
      <c r="DFY77" s="56"/>
      <c r="DFZ77" s="56"/>
      <c r="DGA77" s="56"/>
      <c r="DGB77" s="56"/>
      <c r="DGC77" s="56"/>
      <c r="DGD77" s="56"/>
      <c r="DGE77" s="56"/>
      <c r="DGF77" s="56"/>
      <c r="DGG77" s="56"/>
      <c r="DGH77" s="56"/>
      <c r="DGI77" s="56"/>
      <c r="DGJ77" s="56"/>
      <c r="DGK77" s="56"/>
      <c r="DGL77" s="56"/>
      <c r="DGM77" s="56"/>
      <c r="DGN77" s="56"/>
      <c r="DGO77" s="56"/>
      <c r="DGP77" s="56"/>
      <c r="DGQ77" s="56"/>
      <c r="DGR77" s="56"/>
      <c r="DGS77" s="56"/>
      <c r="DGT77" s="56"/>
      <c r="DGU77" s="56"/>
      <c r="DGV77" s="56"/>
      <c r="DGW77" s="56"/>
      <c r="DGX77" s="56"/>
      <c r="DGY77" s="56"/>
      <c r="DGZ77" s="56"/>
      <c r="DHA77" s="56"/>
      <c r="DHB77" s="56"/>
      <c r="DHC77" s="56"/>
      <c r="DHD77" s="56"/>
      <c r="DHE77" s="56"/>
      <c r="DHF77" s="56"/>
      <c r="DHG77" s="56"/>
      <c r="DHH77" s="56"/>
      <c r="DHI77" s="56"/>
      <c r="DHJ77" s="56"/>
      <c r="DHK77" s="56"/>
      <c r="DHL77" s="56"/>
      <c r="DHM77" s="56"/>
      <c r="DHN77" s="56"/>
      <c r="DHO77" s="56"/>
      <c r="DHP77" s="56"/>
      <c r="DHQ77" s="56"/>
      <c r="DHR77" s="56"/>
      <c r="DHS77" s="56"/>
      <c r="DHT77" s="56"/>
      <c r="DHU77" s="56"/>
      <c r="DHV77" s="56"/>
      <c r="DHW77" s="56"/>
      <c r="DHX77" s="56"/>
      <c r="DHY77" s="56"/>
      <c r="DHZ77" s="56"/>
      <c r="DIA77" s="56"/>
      <c r="DIB77" s="56"/>
      <c r="DIC77" s="56"/>
      <c r="DID77" s="56"/>
      <c r="DIE77" s="56"/>
      <c r="DIF77" s="56"/>
      <c r="DIG77" s="56"/>
      <c r="DIH77" s="56"/>
      <c r="DII77" s="56"/>
      <c r="DIJ77" s="56"/>
      <c r="DIK77" s="56"/>
      <c r="DIL77" s="56"/>
      <c r="DIM77" s="56"/>
      <c r="DIN77" s="56"/>
      <c r="DIO77" s="56"/>
      <c r="DIP77" s="56"/>
      <c r="DIQ77" s="56"/>
      <c r="DIR77" s="56"/>
      <c r="DIS77" s="56"/>
      <c r="DIT77" s="56"/>
      <c r="DIU77" s="56"/>
      <c r="DIV77" s="56"/>
      <c r="DIW77" s="56"/>
      <c r="DIX77" s="56"/>
      <c r="DIY77" s="56"/>
      <c r="DIZ77" s="56"/>
      <c r="DJA77" s="56"/>
      <c r="DJB77" s="56"/>
      <c r="DJC77" s="56"/>
      <c r="DJD77" s="56"/>
      <c r="DJE77" s="56"/>
      <c r="DJF77" s="56"/>
      <c r="DJG77" s="56"/>
      <c r="DJH77" s="56"/>
      <c r="DJI77" s="56"/>
      <c r="DJJ77" s="56"/>
      <c r="DJK77" s="56"/>
      <c r="DJL77" s="56"/>
      <c r="DJM77" s="56"/>
      <c r="DJN77" s="56"/>
      <c r="DJO77" s="56"/>
      <c r="DJP77" s="56"/>
      <c r="DJQ77" s="56"/>
      <c r="DJR77" s="56"/>
      <c r="DJS77" s="56"/>
      <c r="DJT77" s="56"/>
      <c r="DJU77" s="56"/>
      <c r="DJV77" s="56"/>
      <c r="DJW77" s="56"/>
      <c r="DJX77" s="56"/>
      <c r="DJY77" s="56"/>
      <c r="DJZ77" s="56"/>
      <c r="DKA77" s="56"/>
      <c r="DKB77" s="56"/>
      <c r="DKC77" s="56"/>
      <c r="DKD77" s="56"/>
      <c r="DKE77" s="56"/>
      <c r="DKF77" s="56"/>
      <c r="DKG77" s="56"/>
      <c r="DKH77" s="56"/>
      <c r="DKI77" s="56"/>
      <c r="DKJ77" s="56"/>
      <c r="DKK77" s="56"/>
      <c r="DKL77" s="56"/>
      <c r="DKM77" s="56"/>
      <c r="DKN77" s="56"/>
      <c r="DKO77" s="56"/>
      <c r="DKP77" s="56"/>
      <c r="DKQ77" s="56"/>
      <c r="DKR77" s="56"/>
      <c r="DKS77" s="56"/>
      <c r="DKT77" s="56"/>
      <c r="DKU77" s="56"/>
      <c r="DKV77" s="56"/>
      <c r="DKW77" s="56"/>
      <c r="DKX77" s="56"/>
      <c r="DKY77" s="56"/>
      <c r="DKZ77" s="56"/>
      <c r="DLA77" s="56"/>
      <c r="DLB77" s="56"/>
      <c r="DLC77" s="56"/>
      <c r="DLD77" s="56"/>
      <c r="DLE77" s="56"/>
      <c r="DLF77" s="56"/>
      <c r="DLG77" s="56"/>
      <c r="DLH77" s="56"/>
      <c r="DLI77" s="56"/>
      <c r="DLJ77" s="56"/>
      <c r="DLK77" s="56"/>
      <c r="DLL77" s="56"/>
      <c r="DLM77" s="56"/>
      <c r="DLN77" s="56"/>
      <c r="DLO77" s="56"/>
      <c r="DLP77" s="56"/>
      <c r="DLQ77" s="56"/>
      <c r="DLR77" s="56"/>
      <c r="DLS77" s="56"/>
      <c r="DLT77" s="56"/>
      <c r="DLU77" s="56"/>
      <c r="DLV77" s="56"/>
      <c r="DLW77" s="56"/>
      <c r="DLX77" s="56"/>
      <c r="DLY77" s="56"/>
      <c r="DLZ77" s="56"/>
      <c r="DMA77" s="56"/>
      <c r="DMB77" s="56"/>
      <c r="DMC77" s="56"/>
      <c r="DMD77" s="56"/>
      <c r="DME77" s="56"/>
      <c r="DMF77" s="56"/>
      <c r="DMG77" s="56"/>
      <c r="DMH77" s="56"/>
      <c r="DMI77" s="56"/>
      <c r="DMJ77" s="56"/>
      <c r="DMK77" s="56"/>
      <c r="DML77" s="56"/>
      <c r="DMM77" s="56"/>
      <c r="DMN77" s="56"/>
      <c r="DMO77" s="56"/>
      <c r="DMP77" s="56"/>
      <c r="DMQ77" s="56"/>
      <c r="DMR77" s="56"/>
      <c r="DMS77" s="56"/>
      <c r="DMT77" s="56"/>
      <c r="DMU77" s="56"/>
      <c r="DMV77" s="56"/>
      <c r="DMW77" s="56"/>
      <c r="DMX77" s="56"/>
      <c r="DMY77" s="56"/>
      <c r="DMZ77" s="56"/>
      <c r="DNA77" s="56"/>
      <c r="DNB77" s="56"/>
      <c r="DNC77" s="56"/>
      <c r="DND77" s="56"/>
      <c r="DNE77" s="56"/>
      <c r="DNF77" s="56"/>
      <c r="DNG77" s="56"/>
      <c r="DNH77" s="56"/>
      <c r="DNI77" s="56"/>
      <c r="DNJ77" s="56"/>
      <c r="DNK77" s="56"/>
      <c r="DNL77" s="56"/>
      <c r="DNM77" s="56"/>
      <c r="DNN77" s="56"/>
      <c r="DNO77" s="56"/>
      <c r="DNP77" s="56"/>
      <c r="DNQ77" s="56"/>
      <c r="DNR77" s="56"/>
      <c r="DNS77" s="56"/>
      <c r="DNT77" s="56"/>
      <c r="DNU77" s="56"/>
      <c r="DNV77" s="56"/>
      <c r="DNW77" s="56"/>
      <c r="DNX77" s="56"/>
      <c r="DNY77" s="56"/>
      <c r="DNZ77" s="56"/>
      <c r="DOA77" s="56"/>
      <c r="DOB77" s="56"/>
      <c r="DOC77" s="56"/>
      <c r="DOD77" s="56"/>
      <c r="DOE77" s="56"/>
      <c r="DOF77" s="56"/>
      <c r="DOG77" s="56"/>
      <c r="DOH77" s="56"/>
      <c r="DOI77" s="56"/>
      <c r="DOJ77" s="56"/>
      <c r="DOK77" s="56"/>
      <c r="DOL77" s="56"/>
      <c r="DOM77" s="56"/>
      <c r="DON77" s="56"/>
      <c r="DOO77" s="56"/>
      <c r="DOP77" s="56"/>
      <c r="DOQ77" s="56"/>
      <c r="DOR77" s="56"/>
      <c r="DOS77" s="56"/>
      <c r="DOT77" s="56"/>
      <c r="DOU77" s="56"/>
      <c r="DOV77" s="56"/>
      <c r="DOW77" s="56"/>
      <c r="DOX77" s="56"/>
      <c r="DOY77" s="56"/>
      <c r="DOZ77" s="56"/>
      <c r="DPA77" s="56"/>
      <c r="DPB77" s="56"/>
      <c r="DPC77" s="56"/>
      <c r="DPD77" s="56"/>
      <c r="DPE77" s="56"/>
      <c r="DPF77" s="56"/>
      <c r="DPG77" s="56"/>
      <c r="DPH77" s="56"/>
      <c r="DPI77" s="56"/>
      <c r="DPJ77" s="56"/>
      <c r="DPK77" s="56"/>
      <c r="DPL77" s="56"/>
      <c r="DPM77" s="56"/>
      <c r="DPN77" s="56"/>
      <c r="DPO77" s="56"/>
      <c r="DPP77" s="56"/>
      <c r="DPQ77" s="56"/>
      <c r="DPR77" s="56"/>
      <c r="DPS77" s="56"/>
      <c r="DPT77" s="56"/>
      <c r="DPU77" s="56"/>
      <c r="DPV77" s="56"/>
      <c r="DPW77" s="56"/>
      <c r="DPX77" s="56"/>
      <c r="DPY77" s="56"/>
      <c r="DPZ77" s="56"/>
      <c r="DQA77" s="56"/>
      <c r="DQB77" s="56"/>
      <c r="DQC77" s="56"/>
      <c r="DQD77" s="56"/>
      <c r="DQE77" s="56"/>
      <c r="DQF77" s="56"/>
      <c r="DQG77" s="56"/>
      <c r="DQH77" s="56"/>
      <c r="DQI77" s="56"/>
      <c r="DQJ77" s="56"/>
      <c r="DQK77" s="56"/>
      <c r="DQL77" s="56"/>
      <c r="DQM77" s="56"/>
      <c r="DQN77" s="56"/>
      <c r="DQO77" s="56"/>
      <c r="DQP77" s="56"/>
      <c r="DQQ77" s="56"/>
      <c r="DQR77" s="56"/>
      <c r="DQS77" s="56"/>
      <c r="DQT77" s="56"/>
      <c r="DQU77" s="56"/>
      <c r="DQV77" s="56"/>
      <c r="DQW77" s="56"/>
      <c r="DQX77" s="56"/>
      <c r="DQY77" s="56"/>
      <c r="DQZ77" s="56"/>
      <c r="DRA77" s="56"/>
      <c r="DRB77" s="56"/>
      <c r="DRC77" s="56"/>
      <c r="DRD77" s="56"/>
      <c r="DRE77" s="56"/>
      <c r="DRF77" s="56"/>
      <c r="DRG77" s="56"/>
      <c r="DRH77" s="56"/>
      <c r="DRI77" s="56"/>
      <c r="DRJ77" s="56"/>
      <c r="DRK77" s="56"/>
      <c r="DRL77" s="56"/>
      <c r="DRM77" s="56"/>
      <c r="DRN77" s="56"/>
      <c r="DRO77" s="56"/>
      <c r="DRP77" s="56"/>
      <c r="DRQ77" s="56"/>
      <c r="DRR77" s="56"/>
      <c r="DRS77" s="56"/>
      <c r="DRT77" s="56"/>
      <c r="DRU77" s="56"/>
      <c r="DRV77" s="56"/>
      <c r="DRW77" s="56"/>
      <c r="DRX77" s="56"/>
      <c r="DRY77" s="56"/>
      <c r="DRZ77" s="56"/>
      <c r="DSA77" s="56"/>
      <c r="DSB77" s="56"/>
      <c r="DSC77" s="56"/>
      <c r="DSD77" s="56"/>
      <c r="DSE77" s="56"/>
      <c r="DSF77" s="56"/>
      <c r="DSG77" s="56"/>
      <c r="DSH77" s="56"/>
      <c r="DSI77" s="56"/>
      <c r="DSJ77" s="56"/>
      <c r="DSK77" s="56"/>
      <c r="DSL77" s="56"/>
      <c r="DSM77" s="56"/>
      <c r="DSN77" s="56"/>
      <c r="DSO77" s="56"/>
      <c r="DSP77" s="56"/>
      <c r="DSQ77" s="56"/>
      <c r="DSR77" s="56"/>
      <c r="DSS77" s="56"/>
      <c r="DST77" s="56"/>
      <c r="DSU77" s="56"/>
      <c r="DSV77" s="56"/>
      <c r="DSW77" s="56"/>
      <c r="DSX77" s="56"/>
      <c r="DSY77" s="56"/>
      <c r="DSZ77" s="56"/>
      <c r="DTA77" s="56"/>
      <c r="DTB77" s="56"/>
      <c r="DTC77" s="56"/>
      <c r="DTD77" s="56"/>
      <c r="DTE77" s="56"/>
      <c r="DTF77" s="56"/>
      <c r="DTG77" s="56"/>
      <c r="DTH77" s="56"/>
      <c r="DTI77" s="56"/>
      <c r="DTJ77" s="56"/>
      <c r="DTK77" s="56"/>
      <c r="DTL77" s="56"/>
      <c r="DTM77" s="56"/>
      <c r="DTN77" s="56"/>
      <c r="DTO77" s="56"/>
      <c r="DTP77" s="56"/>
      <c r="DTQ77" s="56"/>
      <c r="DTR77" s="56"/>
      <c r="DTS77" s="56"/>
      <c r="DTT77" s="56"/>
      <c r="DTU77" s="56"/>
      <c r="DTV77" s="56"/>
      <c r="DTW77" s="56"/>
      <c r="DTX77" s="56"/>
      <c r="DTY77" s="56"/>
      <c r="DTZ77" s="56"/>
      <c r="DUA77" s="56"/>
      <c r="DUB77" s="56"/>
      <c r="DUC77" s="56"/>
      <c r="DUD77" s="56"/>
      <c r="DUE77" s="56"/>
      <c r="DUF77" s="56"/>
      <c r="DUG77" s="56"/>
      <c r="DUH77" s="56"/>
      <c r="DUI77" s="56"/>
      <c r="DUJ77" s="56"/>
      <c r="DUK77" s="56"/>
      <c r="DUL77" s="56"/>
      <c r="DUM77" s="56"/>
      <c r="DUN77" s="56"/>
      <c r="DUO77" s="56"/>
      <c r="DUP77" s="56"/>
      <c r="DUQ77" s="56"/>
      <c r="DUR77" s="56"/>
      <c r="DUS77" s="56"/>
      <c r="DUT77" s="56"/>
      <c r="DUU77" s="56"/>
      <c r="DUV77" s="56"/>
      <c r="DUW77" s="56"/>
      <c r="DUX77" s="56"/>
      <c r="DUY77" s="56"/>
      <c r="DUZ77" s="56"/>
      <c r="DVA77" s="56"/>
      <c r="DVB77" s="56"/>
      <c r="DVC77" s="56"/>
      <c r="DVD77" s="56"/>
      <c r="DVE77" s="56"/>
      <c r="DVF77" s="56"/>
      <c r="DVG77" s="56"/>
      <c r="DVH77" s="56"/>
      <c r="DVI77" s="56"/>
      <c r="DVJ77" s="56"/>
      <c r="DVK77" s="56"/>
      <c r="DVL77" s="56"/>
      <c r="DVM77" s="56"/>
      <c r="DVN77" s="56"/>
      <c r="DVO77" s="56"/>
      <c r="DVP77" s="56"/>
      <c r="DVQ77" s="56"/>
      <c r="DVR77" s="56"/>
      <c r="DVS77" s="56"/>
      <c r="DVT77" s="56"/>
      <c r="DVU77" s="56"/>
      <c r="DVV77" s="56"/>
      <c r="DVW77" s="56"/>
      <c r="DVX77" s="56"/>
      <c r="DVY77" s="56"/>
      <c r="DVZ77" s="56"/>
      <c r="DWA77" s="56"/>
      <c r="DWB77" s="56"/>
      <c r="DWC77" s="56"/>
      <c r="DWD77" s="56"/>
      <c r="DWE77" s="56"/>
      <c r="DWF77" s="56"/>
      <c r="DWG77" s="56"/>
      <c r="DWH77" s="56"/>
      <c r="DWI77" s="56"/>
      <c r="DWJ77" s="56"/>
      <c r="DWK77" s="56"/>
      <c r="DWL77" s="56"/>
      <c r="DWM77" s="56"/>
      <c r="DWN77" s="56"/>
      <c r="DWO77" s="56"/>
      <c r="DWP77" s="56"/>
      <c r="DWQ77" s="56"/>
      <c r="DWR77" s="56"/>
      <c r="DWS77" s="56"/>
      <c r="DWT77" s="56"/>
      <c r="DWU77" s="56"/>
      <c r="DWV77" s="56"/>
      <c r="DWW77" s="56"/>
      <c r="DWX77" s="56"/>
      <c r="DWY77" s="56"/>
      <c r="DWZ77" s="56"/>
      <c r="DXA77" s="56"/>
      <c r="DXB77" s="56"/>
      <c r="DXC77" s="56"/>
      <c r="DXD77" s="56"/>
      <c r="DXE77" s="56"/>
      <c r="DXF77" s="56"/>
      <c r="DXG77" s="56"/>
      <c r="DXH77" s="56"/>
      <c r="DXI77" s="56"/>
      <c r="DXJ77" s="56"/>
      <c r="DXK77" s="56"/>
      <c r="DXL77" s="56"/>
      <c r="DXM77" s="56"/>
      <c r="DXN77" s="56"/>
      <c r="DXO77" s="56"/>
      <c r="DXP77" s="56"/>
      <c r="DXQ77" s="56"/>
      <c r="DXR77" s="56"/>
      <c r="DXS77" s="56"/>
      <c r="DXT77" s="56"/>
      <c r="DXU77" s="56"/>
      <c r="DXV77" s="56"/>
      <c r="DXW77" s="56"/>
      <c r="DXX77" s="56"/>
      <c r="DXY77" s="56"/>
      <c r="DXZ77" s="56"/>
      <c r="DYA77" s="56"/>
      <c r="DYB77" s="56"/>
      <c r="DYC77" s="56"/>
      <c r="DYD77" s="56"/>
      <c r="DYE77" s="56"/>
      <c r="DYF77" s="56"/>
      <c r="DYG77" s="56"/>
      <c r="DYH77" s="56"/>
      <c r="DYI77" s="56"/>
      <c r="DYJ77" s="56"/>
      <c r="DYK77" s="56"/>
      <c r="DYL77" s="56"/>
      <c r="DYM77" s="56"/>
      <c r="DYN77" s="56"/>
      <c r="DYO77" s="56"/>
      <c r="DYP77" s="56"/>
      <c r="DYQ77" s="56"/>
      <c r="DYR77" s="56"/>
      <c r="DYS77" s="56"/>
      <c r="DYT77" s="56"/>
      <c r="DYU77" s="56"/>
      <c r="DYV77" s="56"/>
      <c r="DYW77" s="56"/>
      <c r="DYX77" s="56"/>
      <c r="DYY77" s="56"/>
      <c r="DYZ77" s="56"/>
      <c r="DZA77" s="56"/>
      <c r="DZB77" s="56"/>
      <c r="DZC77" s="56"/>
      <c r="DZD77" s="56"/>
      <c r="DZE77" s="56"/>
      <c r="DZF77" s="56"/>
      <c r="DZG77" s="56"/>
      <c r="DZH77" s="56"/>
      <c r="DZI77" s="56"/>
      <c r="DZJ77" s="56"/>
      <c r="DZK77" s="56"/>
      <c r="DZL77" s="56"/>
      <c r="DZM77" s="56"/>
      <c r="DZN77" s="56"/>
      <c r="DZO77" s="56"/>
      <c r="DZP77" s="56"/>
      <c r="DZQ77" s="56"/>
      <c r="DZR77" s="56"/>
      <c r="DZS77" s="56"/>
      <c r="DZT77" s="56"/>
      <c r="DZU77" s="56"/>
      <c r="DZV77" s="56"/>
      <c r="DZW77" s="56"/>
      <c r="DZX77" s="56"/>
      <c r="DZY77" s="56"/>
      <c r="DZZ77" s="56"/>
      <c r="EAA77" s="56"/>
      <c r="EAB77" s="56"/>
      <c r="EAC77" s="56"/>
      <c r="EAD77" s="56"/>
      <c r="EAE77" s="56"/>
      <c r="EAF77" s="56"/>
      <c r="EAG77" s="56"/>
      <c r="EAH77" s="56"/>
      <c r="EAI77" s="56"/>
      <c r="EAJ77" s="56"/>
      <c r="EAK77" s="56"/>
      <c r="EAL77" s="56"/>
      <c r="EAM77" s="56"/>
      <c r="EAN77" s="56"/>
      <c r="EAO77" s="56"/>
      <c r="EAP77" s="56"/>
      <c r="EAQ77" s="56"/>
      <c r="EAR77" s="56"/>
      <c r="EAS77" s="56"/>
      <c r="EAT77" s="56"/>
      <c r="EAU77" s="56"/>
      <c r="EAV77" s="56"/>
      <c r="EAW77" s="56"/>
      <c r="EAX77" s="56"/>
      <c r="EAY77" s="56"/>
      <c r="EAZ77" s="56"/>
      <c r="EBA77" s="56"/>
      <c r="EBB77" s="56"/>
      <c r="EBC77" s="56"/>
      <c r="EBD77" s="56"/>
      <c r="EBE77" s="56"/>
      <c r="EBF77" s="56"/>
      <c r="EBG77" s="56"/>
      <c r="EBH77" s="56"/>
      <c r="EBI77" s="56"/>
      <c r="EBJ77" s="56"/>
      <c r="EBK77" s="56"/>
      <c r="EBL77" s="56"/>
      <c r="EBM77" s="56"/>
      <c r="EBN77" s="56"/>
      <c r="EBO77" s="56"/>
      <c r="EBP77" s="56"/>
      <c r="EBQ77" s="56"/>
      <c r="EBR77" s="56"/>
      <c r="EBS77" s="56"/>
      <c r="EBT77" s="56"/>
      <c r="EBU77" s="56"/>
      <c r="EBV77" s="56"/>
      <c r="EBW77" s="56"/>
      <c r="EBX77" s="56"/>
      <c r="EBY77" s="56"/>
      <c r="EBZ77" s="56"/>
      <c r="ECA77" s="56"/>
      <c r="ECB77" s="56"/>
      <c r="ECC77" s="56"/>
      <c r="ECD77" s="56"/>
      <c r="ECE77" s="56"/>
      <c r="ECF77" s="56"/>
      <c r="ECG77" s="56"/>
      <c r="ECH77" s="56"/>
      <c r="ECI77" s="56"/>
      <c r="ECJ77" s="56"/>
      <c r="ECK77" s="56"/>
      <c r="ECL77" s="56"/>
      <c r="ECM77" s="56"/>
      <c r="ECN77" s="56"/>
      <c r="ECO77" s="56"/>
      <c r="ECP77" s="56"/>
      <c r="ECQ77" s="56"/>
      <c r="ECR77" s="56"/>
      <c r="ECS77" s="56"/>
      <c r="ECT77" s="56"/>
      <c r="ECU77" s="56"/>
      <c r="ECV77" s="56"/>
      <c r="ECW77" s="56"/>
      <c r="ECX77" s="56"/>
      <c r="ECY77" s="56"/>
      <c r="ECZ77" s="56"/>
      <c r="EDA77" s="56"/>
      <c r="EDB77" s="56"/>
      <c r="EDC77" s="56"/>
      <c r="EDD77" s="56"/>
      <c r="EDE77" s="56"/>
      <c r="EDF77" s="56"/>
      <c r="EDG77" s="56"/>
      <c r="EDH77" s="56"/>
      <c r="EDI77" s="56"/>
      <c r="EDJ77" s="56"/>
      <c r="EDK77" s="56"/>
      <c r="EDL77" s="56"/>
      <c r="EDM77" s="56"/>
      <c r="EDN77" s="56"/>
      <c r="EDO77" s="56"/>
      <c r="EDP77" s="56"/>
      <c r="EDQ77" s="56"/>
      <c r="EDR77" s="56"/>
      <c r="EDS77" s="56"/>
      <c r="EDT77" s="56"/>
      <c r="EDU77" s="56"/>
      <c r="EDV77" s="56"/>
      <c r="EDW77" s="56"/>
      <c r="EDX77" s="56"/>
      <c r="EDY77" s="56"/>
      <c r="EDZ77" s="56"/>
      <c r="EEA77" s="56"/>
      <c r="EEB77" s="56"/>
      <c r="EEC77" s="56"/>
      <c r="EED77" s="56"/>
      <c r="EEE77" s="56"/>
      <c r="EEF77" s="56"/>
      <c r="EEG77" s="56"/>
      <c r="EEH77" s="56"/>
      <c r="EEI77" s="56"/>
      <c r="EEJ77" s="56"/>
      <c r="EEK77" s="56"/>
      <c r="EEL77" s="56"/>
      <c r="EEM77" s="56"/>
      <c r="EEN77" s="56"/>
      <c r="EEO77" s="56"/>
      <c r="EEP77" s="56"/>
      <c r="EEQ77" s="56"/>
      <c r="EER77" s="56"/>
      <c r="EES77" s="56"/>
      <c r="EET77" s="56"/>
      <c r="EEU77" s="56"/>
      <c r="EEV77" s="56"/>
      <c r="EEW77" s="56"/>
      <c r="EEX77" s="56"/>
      <c r="EEY77" s="56"/>
      <c r="EEZ77" s="56"/>
      <c r="EFA77" s="56"/>
      <c r="EFB77" s="56"/>
      <c r="EFC77" s="56"/>
      <c r="EFD77" s="56"/>
      <c r="EFE77" s="56"/>
      <c r="EFF77" s="56"/>
      <c r="EFG77" s="56"/>
      <c r="EFH77" s="56"/>
      <c r="EFI77" s="56"/>
      <c r="EFJ77" s="56"/>
      <c r="EFK77" s="56"/>
      <c r="EFL77" s="56"/>
      <c r="EFM77" s="56"/>
      <c r="EFN77" s="56"/>
      <c r="EFO77" s="56"/>
      <c r="EFP77" s="56"/>
      <c r="EFQ77" s="56"/>
      <c r="EFR77" s="56"/>
      <c r="EFS77" s="56"/>
      <c r="EFT77" s="56"/>
      <c r="EFU77" s="56"/>
      <c r="EFV77" s="56"/>
      <c r="EFW77" s="56"/>
      <c r="EFX77" s="56"/>
      <c r="EFY77" s="56"/>
      <c r="EFZ77" s="56"/>
      <c r="EGA77" s="56"/>
      <c r="EGB77" s="56"/>
      <c r="EGC77" s="56"/>
      <c r="EGD77" s="56"/>
      <c r="EGE77" s="56"/>
      <c r="EGF77" s="56"/>
      <c r="EGG77" s="56"/>
      <c r="EGH77" s="56"/>
      <c r="EGI77" s="56"/>
      <c r="EGJ77" s="56"/>
      <c r="EGK77" s="56"/>
      <c r="EGL77" s="56"/>
      <c r="EGM77" s="56"/>
      <c r="EGN77" s="56"/>
      <c r="EGO77" s="56"/>
      <c r="EGP77" s="56"/>
      <c r="EGQ77" s="56"/>
      <c r="EGR77" s="56"/>
      <c r="EGS77" s="56"/>
      <c r="EGT77" s="56"/>
      <c r="EGU77" s="56"/>
      <c r="EGV77" s="56"/>
      <c r="EGW77" s="56"/>
      <c r="EGX77" s="56"/>
      <c r="EGY77" s="56"/>
      <c r="EGZ77" s="56"/>
      <c r="EHA77" s="56"/>
      <c r="EHB77" s="56"/>
      <c r="EHC77" s="56"/>
      <c r="EHD77" s="56"/>
      <c r="EHE77" s="56"/>
      <c r="EHF77" s="56"/>
      <c r="EHG77" s="56"/>
      <c r="EHH77" s="56"/>
      <c r="EHI77" s="56"/>
      <c r="EHJ77" s="56"/>
      <c r="EHK77" s="56"/>
      <c r="EHL77" s="56"/>
      <c r="EHM77" s="56"/>
      <c r="EHN77" s="56"/>
      <c r="EHO77" s="56"/>
      <c r="EHP77" s="56"/>
      <c r="EHQ77" s="56"/>
      <c r="EHR77" s="56"/>
      <c r="EHS77" s="56"/>
      <c r="EHT77" s="56"/>
      <c r="EHU77" s="56"/>
      <c r="EHV77" s="56"/>
      <c r="EHW77" s="56"/>
      <c r="EHX77" s="56"/>
      <c r="EHY77" s="56"/>
      <c r="EHZ77" s="56"/>
      <c r="EIA77" s="56"/>
      <c r="EIB77" s="56"/>
      <c r="EIC77" s="56"/>
      <c r="EID77" s="56"/>
      <c r="EIE77" s="56"/>
      <c r="EIF77" s="56"/>
      <c r="EIG77" s="56"/>
      <c r="EIH77" s="56"/>
      <c r="EII77" s="56"/>
      <c r="EIJ77" s="56"/>
      <c r="EIK77" s="56"/>
      <c r="EIL77" s="56"/>
      <c r="EIM77" s="56"/>
      <c r="EIN77" s="56"/>
      <c r="EIO77" s="56"/>
      <c r="EIP77" s="56"/>
      <c r="EIQ77" s="56"/>
      <c r="EIR77" s="56"/>
      <c r="EIS77" s="56"/>
      <c r="EIT77" s="56"/>
      <c r="EIU77" s="56"/>
      <c r="EIV77" s="56"/>
      <c r="EIW77" s="56"/>
      <c r="EIX77" s="56"/>
      <c r="EIY77" s="56"/>
      <c r="EIZ77" s="56"/>
      <c r="EJA77" s="56"/>
      <c r="EJB77" s="56"/>
      <c r="EJC77" s="56"/>
      <c r="EJD77" s="56"/>
      <c r="EJE77" s="56"/>
      <c r="EJF77" s="56"/>
      <c r="EJG77" s="56"/>
      <c r="EJH77" s="56"/>
      <c r="EJI77" s="56"/>
      <c r="EJJ77" s="56"/>
      <c r="EJK77" s="56"/>
      <c r="EJL77" s="56"/>
      <c r="EJM77" s="56"/>
      <c r="EJN77" s="56"/>
      <c r="EJO77" s="56"/>
      <c r="EJP77" s="56"/>
      <c r="EJQ77" s="56"/>
      <c r="EJR77" s="56"/>
      <c r="EJS77" s="56"/>
      <c r="EJT77" s="56"/>
      <c r="EJU77" s="56"/>
      <c r="EJV77" s="56"/>
      <c r="EJW77" s="56"/>
      <c r="EJX77" s="56"/>
      <c r="EJY77" s="56"/>
      <c r="EJZ77" s="56"/>
      <c r="EKA77" s="56"/>
      <c r="EKB77" s="56"/>
      <c r="EKC77" s="56"/>
      <c r="EKD77" s="56"/>
      <c r="EKE77" s="56"/>
      <c r="EKF77" s="56"/>
      <c r="EKG77" s="56"/>
      <c r="EKH77" s="56"/>
      <c r="EKI77" s="56"/>
      <c r="EKJ77" s="56"/>
      <c r="EKK77" s="56"/>
      <c r="EKL77" s="56"/>
      <c r="EKM77" s="56"/>
      <c r="EKN77" s="56"/>
      <c r="EKO77" s="56"/>
      <c r="EKP77" s="56"/>
      <c r="EKQ77" s="56"/>
      <c r="EKR77" s="56"/>
      <c r="EKS77" s="56"/>
      <c r="EKT77" s="56"/>
      <c r="EKU77" s="56"/>
      <c r="EKV77" s="56"/>
      <c r="EKW77" s="56"/>
      <c r="EKX77" s="56"/>
      <c r="EKY77" s="56"/>
      <c r="EKZ77" s="56"/>
      <c r="ELA77" s="56"/>
      <c r="ELB77" s="56"/>
      <c r="ELC77" s="56"/>
      <c r="ELD77" s="56"/>
      <c r="ELE77" s="56"/>
      <c r="ELF77" s="56"/>
      <c r="ELG77" s="56"/>
      <c r="ELH77" s="56"/>
      <c r="ELI77" s="56"/>
      <c r="ELJ77" s="56"/>
      <c r="ELK77" s="56"/>
      <c r="ELL77" s="56"/>
      <c r="ELM77" s="56"/>
      <c r="ELN77" s="56"/>
      <c r="ELO77" s="56"/>
      <c r="ELP77" s="56"/>
      <c r="ELQ77" s="56"/>
      <c r="ELR77" s="56"/>
      <c r="ELS77" s="56"/>
      <c r="ELT77" s="56"/>
      <c r="ELU77" s="56"/>
      <c r="ELV77" s="56"/>
      <c r="ELW77" s="56"/>
      <c r="ELX77" s="56"/>
      <c r="ELY77" s="56"/>
      <c r="ELZ77" s="56"/>
      <c r="EMA77" s="56"/>
      <c r="EMB77" s="56"/>
      <c r="EMC77" s="56"/>
      <c r="EMD77" s="56"/>
      <c r="EME77" s="56"/>
      <c r="EMF77" s="56"/>
      <c r="EMG77" s="56"/>
      <c r="EMH77" s="56"/>
      <c r="EMI77" s="56"/>
      <c r="EMJ77" s="56"/>
      <c r="EMK77" s="56"/>
      <c r="EML77" s="56"/>
      <c r="EMM77" s="56"/>
      <c r="EMN77" s="56"/>
      <c r="EMO77" s="56"/>
      <c r="EMP77" s="56"/>
      <c r="EMQ77" s="56"/>
      <c r="EMR77" s="56"/>
      <c r="EMS77" s="56"/>
      <c r="EMT77" s="56"/>
      <c r="EMU77" s="56"/>
      <c r="EMV77" s="56"/>
      <c r="EMW77" s="56"/>
      <c r="EMX77" s="56"/>
      <c r="EMY77" s="56"/>
      <c r="EMZ77" s="56"/>
      <c r="ENA77" s="56"/>
      <c r="ENB77" s="56"/>
      <c r="ENC77" s="56"/>
      <c r="END77" s="56"/>
      <c r="ENE77" s="56"/>
      <c r="ENF77" s="56"/>
      <c r="ENG77" s="56"/>
      <c r="ENH77" s="56"/>
      <c r="ENI77" s="56"/>
      <c r="ENJ77" s="56"/>
      <c r="ENK77" s="56"/>
      <c r="ENL77" s="56"/>
      <c r="ENM77" s="56"/>
      <c r="ENN77" s="56"/>
      <c r="ENO77" s="56"/>
      <c r="ENP77" s="56"/>
      <c r="ENQ77" s="56"/>
      <c r="ENR77" s="56"/>
      <c r="ENS77" s="56"/>
      <c r="ENT77" s="56"/>
      <c r="ENU77" s="56"/>
      <c r="ENV77" s="56"/>
      <c r="ENW77" s="56"/>
      <c r="ENX77" s="56"/>
      <c r="ENY77" s="56"/>
      <c r="ENZ77" s="56"/>
      <c r="EOA77" s="56"/>
      <c r="EOB77" s="56"/>
      <c r="EOC77" s="56"/>
      <c r="EOD77" s="56"/>
      <c r="EOE77" s="56"/>
      <c r="EOF77" s="56"/>
      <c r="EOG77" s="56"/>
      <c r="EOH77" s="56"/>
      <c r="EOI77" s="56"/>
      <c r="EOJ77" s="56"/>
      <c r="EOK77" s="56"/>
      <c r="EOL77" s="56"/>
      <c r="EOM77" s="56"/>
      <c r="EON77" s="56"/>
      <c r="EOO77" s="56"/>
      <c r="EOP77" s="56"/>
      <c r="EOQ77" s="56"/>
      <c r="EOR77" s="56"/>
      <c r="EOS77" s="56"/>
      <c r="EOT77" s="56"/>
      <c r="EOU77" s="56"/>
      <c r="EOV77" s="56"/>
      <c r="EOW77" s="56"/>
      <c r="EOX77" s="56"/>
      <c r="EOY77" s="56"/>
      <c r="EOZ77" s="56"/>
      <c r="EPA77" s="56"/>
      <c r="EPB77" s="56"/>
      <c r="EPC77" s="56"/>
      <c r="EPD77" s="56"/>
      <c r="EPE77" s="56"/>
      <c r="EPF77" s="56"/>
      <c r="EPG77" s="56"/>
      <c r="EPH77" s="56"/>
      <c r="EPI77" s="56"/>
      <c r="EPJ77" s="56"/>
      <c r="EPK77" s="56"/>
      <c r="EPL77" s="56"/>
      <c r="EPM77" s="56"/>
      <c r="EPN77" s="56"/>
      <c r="EPO77" s="56"/>
      <c r="EPP77" s="56"/>
      <c r="EPQ77" s="56"/>
      <c r="EPR77" s="56"/>
      <c r="EPS77" s="56"/>
      <c r="EPT77" s="56"/>
      <c r="EPU77" s="56"/>
      <c r="EPV77" s="56"/>
      <c r="EPW77" s="56"/>
      <c r="EPX77" s="56"/>
      <c r="EPY77" s="56"/>
      <c r="EPZ77" s="56"/>
      <c r="EQA77" s="56"/>
      <c r="EQB77" s="56"/>
      <c r="EQC77" s="56"/>
      <c r="EQD77" s="56"/>
      <c r="EQE77" s="56"/>
      <c r="EQF77" s="56"/>
      <c r="EQG77" s="56"/>
      <c r="EQH77" s="56"/>
      <c r="EQI77" s="56"/>
      <c r="EQJ77" s="56"/>
      <c r="EQK77" s="56"/>
      <c r="EQL77" s="56"/>
      <c r="EQM77" s="56"/>
      <c r="EQN77" s="56"/>
      <c r="EQO77" s="56"/>
      <c r="EQP77" s="56"/>
      <c r="EQQ77" s="56"/>
      <c r="EQR77" s="56"/>
      <c r="EQS77" s="56"/>
      <c r="EQT77" s="56"/>
      <c r="EQU77" s="56"/>
      <c r="EQV77" s="56"/>
      <c r="EQW77" s="56"/>
      <c r="EQX77" s="56"/>
      <c r="EQY77" s="56"/>
      <c r="EQZ77" s="56"/>
      <c r="ERA77" s="56"/>
      <c r="ERB77" s="56"/>
      <c r="ERC77" s="56"/>
      <c r="ERD77" s="56"/>
      <c r="ERE77" s="56"/>
      <c r="ERF77" s="56"/>
      <c r="ERG77" s="56"/>
      <c r="ERH77" s="56"/>
      <c r="ERI77" s="56"/>
      <c r="ERJ77" s="56"/>
      <c r="ERK77" s="56"/>
      <c r="ERL77" s="56"/>
      <c r="ERM77" s="56"/>
      <c r="ERN77" s="56"/>
      <c r="ERO77" s="56"/>
      <c r="ERP77" s="56"/>
      <c r="ERQ77" s="56"/>
      <c r="ERR77" s="56"/>
      <c r="ERS77" s="56"/>
      <c r="ERT77" s="56"/>
      <c r="ERU77" s="56"/>
      <c r="ERV77" s="56"/>
      <c r="ERW77" s="56"/>
      <c r="ERX77" s="56"/>
      <c r="ERY77" s="56"/>
      <c r="ERZ77" s="56"/>
      <c r="ESA77" s="56"/>
      <c r="ESB77" s="56"/>
      <c r="ESC77" s="56"/>
      <c r="ESD77" s="56"/>
      <c r="ESE77" s="56"/>
      <c r="ESF77" s="56"/>
      <c r="ESG77" s="56"/>
      <c r="ESH77" s="56"/>
      <c r="ESI77" s="56"/>
      <c r="ESJ77" s="56"/>
      <c r="ESK77" s="56"/>
      <c r="ESL77" s="56"/>
      <c r="ESM77" s="56"/>
      <c r="ESN77" s="56"/>
      <c r="ESO77" s="56"/>
      <c r="ESP77" s="56"/>
      <c r="ESQ77" s="56"/>
      <c r="ESR77" s="56"/>
      <c r="ESS77" s="56"/>
      <c r="EST77" s="56"/>
      <c r="ESU77" s="56"/>
      <c r="ESV77" s="56"/>
      <c r="ESW77" s="56"/>
      <c r="ESX77" s="56"/>
      <c r="ESY77" s="56"/>
      <c r="ESZ77" s="56"/>
      <c r="ETA77" s="56"/>
      <c r="ETB77" s="56"/>
      <c r="ETC77" s="56"/>
      <c r="ETD77" s="56"/>
      <c r="ETE77" s="56"/>
      <c r="ETF77" s="56"/>
      <c r="ETG77" s="56"/>
      <c r="ETH77" s="56"/>
      <c r="ETI77" s="56"/>
      <c r="ETJ77" s="56"/>
      <c r="ETK77" s="56"/>
      <c r="ETL77" s="56"/>
      <c r="ETM77" s="56"/>
      <c r="ETN77" s="56"/>
      <c r="ETO77" s="56"/>
      <c r="ETP77" s="56"/>
      <c r="ETQ77" s="56"/>
      <c r="ETR77" s="56"/>
      <c r="ETS77" s="56"/>
      <c r="ETT77" s="56"/>
      <c r="ETU77" s="56"/>
      <c r="ETV77" s="56"/>
      <c r="ETW77" s="56"/>
      <c r="ETX77" s="56"/>
      <c r="ETY77" s="56"/>
      <c r="ETZ77" s="56"/>
      <c r="EUA77" s="56"/>
      <c r="EUB77" s="56"/>
      <c r="EUC77" s="56"/>
      <c r="EUD77" s="56"/>
      <c r="EUE77" s="56"/>
      <c r="EUF77" s="56"/>
      <c r="EUG77" s="56"/>
      <c r="EUH77" s="56"/>
      <c r="EUI77" s="56"/>
      <c r="EUJ77" s="56"/>
      <c r="EUK77" s="56"/>
      <c r="EUL77" s="56"/>
      <c r="EUM77" s="56"/>
      <c r="EUN77" s="56"/>
      <c r="EUO77" s="56"/>
      <c r="EUP77" s="56"/>
      <c r="EUQ77" s="56"/>
      <c r="EUR77" s="56"/>
      <c r="EUS77" s="56"/>
      <c r="EUT77" s="56"/>
      <c r="EUU77" s="56"/>
      <c r="EUV77" s="56"/>
      <c r="EUW77" s="56"/>
      <c r="EUX77" s="56"/>
      <c r="EUY77" s="56"/>
      <c r="EUZ77" s="56"/>
      <c r="EVA77" s="56"/>
      <c r="EVB77" s="56"/>
      <c r="EVC77" s="56"/>
      <c r="EVD77" s="56"/>
      <c r="EVE77" s="56"/>
      <c r="EVF77" s="56"/>
      <c r="EVG77" s="56"/>
      <c r="EVH77" s="56"/>
      <c r="EVI77" s="56"/>
      <c r="EVJ77" s="56"/>
      <c r="EVK77" s="56"/>
      <c r="EVL77" s="56"/>
      <c r="EVM77" s="56"/>
      <c r="EVN77" s="56"/>
      <c r="EVO77" s="56"/>
      <c r="EVP77" s="56"/>
      <c r="EVQ77" s="56"/>
      <c r="EVR77" s="56"/>
      <c r="EVS77" s="56"/>
      <c r="EVT77" s="56"/>
      <c r="EVU77" s="56"/>
      <c r="EVV77" s="56"/>
      <c r="EVW77" s="56"/>
      <c r="EVX77" s="56"/>
      <c r="EVY77" s="56"/>
      <c r="EVZ77" s="56"/>
      <c r="EWA77" s="56"/>
      <c r="EWB77" s="56"/>
      <c r="EWC77" s="56"/>
      <c r="EWD77" s="56"/>
      <c r="EWE77" s="56"/>
      <c r="EWF77" s="56"/>
      <c r="EWG77" s="56"/>
      <c r="EWH77" s="56"/>
      <c r="EWI77" s="56"/>
      <c r="EWJ77" s="56"/>
      <c r="EWK77" s="56"/>
      <c r="EWL77" s="56"/>
      <c r="EWM77" s="56"/>
      <c r="EWN77" s="56"/>
      <c r="EWO77" s="56"/>
      <c r="EWP77" s="56"/>
      <c r="EWQ77" s="56"/>
      <c r="EWR77" s="56"/>
      <c r="EWS77" s="56"/>
      <c r="EWT77" s="56"/>
      <c r="EWU77" s="56"/>
      <c r="EWV77" s="56"/>
      <c r="EWW77" s="56"/>
      <c r="EWX77" s="56"/>
      <c r="EWY77" s="56"/>
      <c r="EWZ77" s="56"/>
      <c r="EXA77" s="56"/>
      <c r="EXB77" s="56"/>
      <c r="EXC77" s="56"/>
      <c r="EXD77" s="56"/>
      <c r="EXE77" s="56"/>
      <c r="EXF77" s="56"/>
      <c r="EXG77" s="56"/>
      <c r="EXH77" s="56"/>
      <c r="EXI77" s="56"/>
      <c r="EXJ77" s="56"/>
      <c r="EXK77" s="56"/>
      <c r="EXL77" s="56"/>
      <c r="EXM77" s="56"/>
      <c r="EXN77" s="56"/>
      <c r="EXO77" s="56"/>
      <c r="EXP77" s="56"/>
      <c r="EXQ77" s="56"/>
      <c r="EXR77" s="56"/>
      <c r="EXS77" s="56"/>
      <c r="EXT77" s="56"/>
      <c r="EXU77" s="56"/>
      <c r="EXV77" s="56"/>
      <c r="EXW77" s="56"/>
      <c r="EXX77" s="56"/>
      <c r="EXY77" s="56"/>
      <c r="EXZ77" s="56"/>
      <c r="EYA77" s="56"/>
      <c r="EYB77" s="56"/>
      <c r="EYC77" s="56"/>
      <c r="EYD77" s="56"/>
      <c r="EYE77" s="56"/>
      <c r="EYF77" s="56"/>
      <c r="EYG77" s="56"/>
      <c r="EYH77" s="56"/>
      <c r="EYI77" s="56"/>
      <c r="EYJ77" s="56"/>
      <c r="EYK77" s="56"/>
      <c r="EYL77" s="56"/>
      <c r="EYM77" s="56"/>
      <c r="EYN77" s="56"/>
      <c r="EYO77" s="56"/>
      <c r="EYP77" s="56"/>
      <c r="EYQ77" s="56"/>
      <c r="EYR77" s="56"/>
      <c r="EYS77" s="56"/>
      <c r="EYT77" s="56"/>
      <c r="EYU77" s="56"/>
      <c r="EYV77" s="56"/>
      <c r="EYW77" s="56"/>
      <c r="EYX77" s="56"/>
      <c r="EYY77" s="56"/>
      <c r="EYZ77" s="56"/>
      <c r="EZA77" s="56"/>
      <c r="EZB77" s="56"/>
      <c r="EZC77" s="56"/>
      <c r="EZD77" s="56"/>
      <c r="EZE77" s="56"/>
      <c r="EZF77" s="56"/>
      <c r="EZG77" s="56"/>
      <c r="EZH77" s="56"/>
      <c r="EZI77" s="56"/>
      <c r="EZJ77" s="56"/>
      <c r="EZK77" s="56"/>
      <c r="EZL77" s="56"/>
      <c r="EZM77" s="56"/>
      <c r="EZN77" s="56"/>
      <c r="EZO77" s="56"/>
      <c r="EZP77" s="56"/>
      <c r="EZQ77" s="56"/>
      <c r="EZR77" s="56"/>
      <c r="EZS77" s="56"/>
      <c r="EZT77" s="56"/>
      <c r="EZU77" s="56"/>
      <c r="EZV77" s="56"/>
      <c r="EZW77" s="56"/>
      <c r="EZX77" s="56"/>
      <c r="EZY77" s="56"/>
      <c r="EZZ77" s="56"/>
      <c r="FAA77" s="56"/>
      <c r="FAB77" s="56"/>
      <c r="FAC77" s="56"/>
      <c r="FAD77" s="56"/>
      <c r="FAE77" s="56"/>
      <c r="FAF77" s="56"/>
      <c r="FAG77" s="56"/>
      <c r="FAH77" s="56"/>
      <c r="FAI77" s="56"/>
      <c r="FAJ77" s="56"/>
      <c r="FAK77" s="56"/>
      <c r="FAL77" s="56"/>
      <c r="FAM77" s="56"/>
      <c r="FAN77" s="56"/>
      <c r="FAO77" s="56"/>
      <c r="FAP77" s="56"/>
      <c r="FAQ77" s="56"/>
      <c r="FAR77" s="56"/>
      <c r="FAS77" s="56"/>
      <c r="FAT77" s="56"/>
      <c r="FAU77" s="56"/>
      <c r="FAV77" s="56"/>
      <c r="FAW77" s="56"/>
      <c r="FAX77" s="56"/>
      <c r="FAY77" s="56"/>
      <c r="FAZ77" s="56"/>
      <c r="FBA77" s="56"/>
      <c r="FBB77" s="56"/>
      <c r="FBC77" s="56"/>
      <c r="FBD77" s="56"/>
      <c r="FBE77" s="56"/>
      <c r="FBF77" s="56"/>
      <c r="FBG77" s="56"/>
      <c r="FBH77" s="56"/>
      <c r="FBI77" s="56"/>
      <c r="FBJ77" s="56"/>
      <c r="FBK77" s="56"/>
      <c r="FBL77" s="56"/>
      <c r="FBM77" s="56"/>
      <c r="FBN77" s="56"/>
      <c r="FBO77" s="56"/>
      <c r="FBP77" s="56"/>
      <c r="FBQ77" s="56"/>
      <c r="FBR77" s="56"/>
      <c r="FBS77" s="56"/>
      <c r="FBT77" s="56"/>
      <c r="FBU77" s="56"/>
      <c r="FBV77" s="56"/>
      <c r="FBW77" s="56"/>
      <c r="FBX77" s="56"/>
      <c r="FBY77" s="56"/>
      <c r="FBZ77" s="56"/>
      <c r="FCA77" s="56"/>
      <c r="FCB77" s="56"/>
      <c r="FCC77" s="56"/>
      <c r="FCD77" s="56"/>
      <c r="FCE77" s="56"/>
      <c r="FCF77" s="56"/>
      <c r="FCG77" s="56"/>
      <c r="FCH77" s="56"/>
      <c r="FCI77" s="56"/>
      <c r="FCJ77" s="56"/>
      <c r="FCK77" s="56"/>
      <c r="FCL77" s="56"/>
      <c r="FCM77" s="56"/>
      <c r="FCN77" s="56"/>
      <c r="FCO77" s="56"/>
      <c r="FCP77" s="56"/>
      <c r="FCQ77" s="56"/>
      <c r="FCR77" s="56"/>
      <c r="FCS77" s="56"/>
      <c r="FCT77" s="56"/>
      <c r="FCU77" s="56"/>
      <c r="FCV77" s="56"/>
      <c r="FCW77" s="56"/>
      <c r="FCX77" s="56"/>
      <c r="FCY77" s="56"/>
      <c r="FCZ77" s="56"/>
      <c r="FDA77" s="56"/>
      <c r="FDB77" s="56"/>
      <c r="FDC77" s="56"/>
      <c r="FDD77" s="56"/>
      <c r="FDE77" s="56"/>
      <c r="FDF77" s="56"/>
      <c r="FDG77" s="56"/>
      <c r="FDH77" s="56"/>
      <c r="FDI77" s="56"/>
      <c r="FDJ77" s="56"/>
      <c r="FDK77" s="56"/>
      <c r="FDL77" s="56"/>
      <c r="FDM77" s="56"/>
      <c r="FDN77" s="56"/>
      <c r="FDO77" s="56"/>
      <c r="FDP77" s="56"/>
      <c r="FDQ77" s="56"/>
      <c r="FDR77" s="56"/>
      <c r="FDS77" s="56"/>
      <c r="FDT77" s="56"/>
      <c r="FDU77" s="56"/>
      <c r="FDV77" s="56"/>
      <c r="FDW77" s="56"/>
      <c r="FDX77" s="56"/>
      <c r="FDY77" s="56"/>
      <c r="FDZ77" s="56"/>
      <c r="FEA77" s="56"/>
      <c r="FEB77" s="56"/>
      <c r="FEC77" s="56"/>
      <c r="FED77" s="56"/>
      <c r="FEE77" s="56"/>
      <c r="FEF77" s="56"/>
      <c r="FEG77" s="56"/>
      <c r="FEH77" s="56"/>
      <c r="FEI77" s="56"/>
      <c r="FEJ77" s="56"/>
      <c r="FEK77" s="56"/>
      <c r="FEL77" s="56"/>
      <c r="FEM77" s="56"/>
      <c r="FEN77" s="56"/>
      <c r="FEO77" s="56"/>
      <c r="FEP77" s="56"/>
      <c r="FEQ77" s="56"/>
      <c r="FER77" s="56"/>
      <c r="FES77" s="56"/>
      <c r="FET77" s="56"/>
      <c r="FEU77" s="56"/>
      <c r="FEV77" s="56"/>
      <c r="FEW77" s="56"/>
      <c r="FEX77" s="56"/>
      <c r="FEY77" s="56"/>
      <c r="FEZ77" s="56"/>
      <c r="FFA77" s="56"/>
      <c r="FFB77" s="56"/>
      <c r="FFC77" s="56"/>
      <c r="FFD77" s="56"/>
      <c r="FFE77" s="56"/>
      <c r="FFF77" s="56"/>
      <c r="FFG77" s="56"/>
      <c r="FFH77" s="56"/>
      <c r="FFI77" s="56"/>
      <c r="FFJ77" s="56"/>
      <c r="FFK77" s="56"/>
      <c r="FFL77" s="56"/>
      <c r="FFM77" s="56"/>
      <c r="FFN77" s="56"/>
      <c r="FFO77" s="56"/>
      <c r="FFP77" s="56"/>
      <c r="FFQ77" s="56"/>
      <c r="FFR77" s="56"/>
      <c r="FFS77" s="56"/>
      <c r="FFT77" s="56"/>
      <c r="FFU77" s="56"/>
      <c r="FFV77" s="56"/>
      <c r="FFW77" s="56"/>
      <c r="FFX77" s="56"/>
      <c r="FFY77" s="56"/>
      <c r="FFZ77" s="56"/>
      <c r="FGA77" s="56"/>
      <c r="FGB77" s="56"/>
      <c r="FGC77" s="56"/>
      <c r="FGD77" s="56"/>
      <c r="FGE77" s="56"/>
      <c r="FGF77" s="56"/>
      <c r="FGG77" s="56"/>
      <c r="FGH77" s="56"/>
      <c r="FGI77" s="56"/>
      <c r="FGJ77" s="56"/>
      <c r="FGK77" s="56"/>
      <c r="FGL77" s="56"/>
      <c r="FGM77" s="56"/>
      <c r="FGN77" s="56"/>
      <c r="FGO77" s="56"/>
      <c r="FGP77" s="56"/>
      <c r="FGQ77" s="56"/>
      <c r="FGR77" s="56"/>
      <c r="FGS77" s="56"/>
      <c r="FGT77" s="56"/>
      <c r="FGU77" s="56"/>
      <c r="FGV77" s="56"/>
      <c r="FGW77" s="56"/>
      <c r="FGX77" s="56"/>
      <c r="FGY77" s="56"/>
      <c r="FGZ77" s="56"/>
      <c r="FHA77" s="56"/>
      <c r="FHB77" s="56"/>
      <c r="FHC77" s="56"/>
      <c r="FHD77" s="56"/>
      <c r="FHE77" s="56"/>
      <c r="FHF77" s="56"/>
      <c r="FHG77" s="56"/>
      <c r="FHH77" s="56"/>
      <c r="FHI77" s="56"/>
      <c r="FHJ77" s="56"/>
      <c r="FHK77" s="56"/>
      <c r="FHL77" s="56"/>
      <c r="FHM77" s="56"/>
      <c r="FHN77" s="56"/>
      <c r="FHO77" s="56"/>
      <c r="FHP77" s="56"/>
      <c r="FHQ77" s="56"/>
      <c r="FHR77" s="56"/>
      <c r="FHS77" s="56"/>
      <c r="FHT77" s="56"/>
      <c r="FHU77" s="56"/>
      <c r="FHV77" s="56"/>
      <c r="FHW77" s="56"/>
      <c r="FHX77" s="56"/>
      <c r="FHY77" s="56"/>
      <c r="FHZ77" s="56"/>
      <c r="FIA77" s="56"/>
      <c r="FIB77" s="56"/>
      <c r="FIC77" s="56"/>
      <c r="FID77" s="56"/>
      <c r="FIE77" s="56"/>
      <c r="FIF77" s="56"/>
      <c r="FIG77" s="56"/>
      <c r="FIH77" s="56"/>
      <c r="FII77" s="56"/>
      <c r="FIJ77" s="56"/>
      <c r="FIK77" s="56"/>
      <c r="FIL77" s="56"/>
      <c r="FIM77" s="56"/>
      <c r="FIN77" s="56"/>
      <c r="FIO77" s="56"/>
      <c r="FIP77" s="56"/>
      <c r="FIQ77" s="56"/>
      <c r="FIR77" s="56"/>
      <c r="FIS77" s="56"/>
      <c r="FIT77" s="56"/>
      <c r="FIU77" s="56"/>
      <c r="FIV77" s="56"/>
      <c r="FIW77" s="56"/>
      <c r="FIX77" s="56"/>
      <c r="FIY77" s="56"/>
      <c r="FIZ77" s="56"/>
      <c r="FJA77" s="56"/>
      <c r="FJB77" s="56"/>
      <c r="FJC77" s="56"/>
      <c r="FJD77" s="56"/>
      <c r="FJE77" s="56"/>
      <c r="FJF77" s="56"/>
      <c r="FJG77" s="56"/>
      <c r="FJH77" s="56"/>
      <c r="FJI77" s="56"/>
      <c r="FJJ77" s="56"/>
      <c r="FJK77" s="56"/>
      <c r="FJL77" s="56"/>
      <c r="FJM77" s="56"/>
      <c r="FJN77" s="56"/>
      <c r="FJO77" s="56"/>
      <c r="FJP77" s="56"/>
      <c r="FJQ77" s="56"/>
      <c r="FJR77" s="56"/>
      <c r="FJS77" s="56"/>
      <c r="FJT77" s="56"/>
      <c r="FJU77" s="56"/>
      <c r="FJV77" s="56"/>
      <c r="FJW77" s="56"/>
      <c r="FJX77" s="56"/>
      <c r="FJY77" s="56"/>
      <c r="FJZ77" s="56"/>
      <c r="FKA77" s="56"/>
      <c r="FKB77" s="56"/>
      <c r="FKC77" s="56"/>
      <c r="FKD77" s="56"/>
      <c r="FKE77" s="56"/>
      <c r="FKF77" s="56"/>
      <c r="FKG77" s="56"/>
      <c r="FKH77" s="56"/>
      <c r="FKI77" s="56"/>
      <c r="FKJ77" s="56"/>
      <c r="FKK77" s="56"/>
      <c r="FKL77" s="56"/>
      <c r="FKM77" s="56"/>
      <c r="FKN77" s="56"/>
      <c r="FKO77" s="56"/>
      <c r="FKP77" s="56"/>
      <c r="FKQ77" s="56"/>
      <c r="FKR77" s="56"/>
      <c r="FKS77" s="56"/>
      <c r="FKT77" s="56"/>
      <c r="FKU77" s="56"/>
      <c r="FKV77" s="56"/>
      <c r="FKW77" s="56"/>
      <c r="FKX77" s="56"/>
      <c r="FKY77" s="56"/>
      <c r="FKZ77" s="56"/>
      <c r="FLA77" s="56"/>
      <c r="FLB77" s="56"/>
      <c r="FLC77" s="56"/>
      <c r="FLD77" s="56"/>
      <c r="FLE77" s="56"/>
      <c r="FLF77" s="56"/>
      <c r="FLG77" s="56"/>
      <c r="FLH77" s="56"/>
      <c r="FLI77" s="56"/>
      <c r="FLJ77" s="56"/>
      <c r="FLK77" s="56"/>
      <c r="FLL77" s="56"/>
      <c r="FLM77" s="56"/>
      <c r="FLN77" s="56"/>
      <c r="FLO77" s="56"/>
      <c r="FLP77" s="56"/>
      <c r="FLQ77" s="56"/>
      <c r="FLR77" s="56"/>
      <c r="FLS77" s="56"/>
      <c r="FLT77" s="56"/>
      <c r="FLU77" s="56"/>
      <c r="FLV77" s="56"/>
      <c r="FLW77" s="56"/>
      <c r="FLX77" s="56"/>
      <c r="FLY77" s="56"/>
      <c r="FLZ77" s="56"/>
      <c r="FMA77" s="56"/>
      <c r="FMB77" s="56"/>
      <c r="FMC77" s="56"/>
      <c r="FMD77" s="56"/>
      <c r="FME77" s="56"/>
      <c r="FMF77" s="56"/>
      <c r="FMG77" s="56"/>
      <c r="FMH77" s="56"/>
      <c r="FMI77" s="56"/>
      <c r="FMJ77" s="56"/>
      <c r="FMK77" s="56"/>
      <c r="FML77" s="56"/>
      <c r="FMM77" s="56"/>
      <c r="FMN77" s="56"/>
      <c r="FMO77" s="56"/>
      <c r="FMP77" s="56"/>
      <c r="FMQ77" s="56"/>
      <c r="FMR77" s="56"/>
      <c r="FMS77" s="56"/>
      <c r="FMT77" s="56"/>
      <c r="FMU77" s="56"/>
      <c r="FMV77" s="56"/>
      <c r="FMW77" s="56"/>
      <c r="FMX77" s="56"/>
      <c r="FMY77" s="56"/>
      <c r="FMZ77" s="56"/>
      <c r="FNA77" s="56"/>
      <c r="FNB77" s="56"/>
      <c r="FNC77" s="56"/>
      <c r="FND77" s="56"/>
      <c r="FNE77" s="56"/>
      <c r="FNF77" s="56"/>
      <c r="FNG77" s="56"/>
      <c r="FNH77" s="56"/>
      <c r="FNI77" s="56"/>
      <c r="FNJ77" s="56"/>
      <c r="FNK77" s="56"/>
      <c r="FNL77" s="56"/>
      <c r="FNM77" s="56"/>
      <c r="FNN77" s="56"/>
      <c r="FNO77" s="56"/>
      <c r="FNP77" s="56"/>
      <c r="FNQ77" s="56"/>
      <c r="FNR77" s="56"/>
      <c r="FNS77" s="56"/>
      <c r="FNT77" s="56"/>
      <c r="FNU77" s="56"/>
      <c r="FNV77" s="56"/>
      <c r="FNW77" s="56"/>
      <c r="FNX77" s="56"/>
      <c r="FNY77" s="56"/>
      <c r="FNZ77" s="56"/>
      <c r="FOA77" s="56"/>
      <c r="FOB77" s="56"/>
      <c r="FOC77" s="56"/>
      <c r="FOD77" s="56"/>
      <c r="FOE77" s="56"/>
      <c r="FOF77" s="56"/>
      <c r="FOG77" s="56"/>
      <c r="FOH77" s="56"/>
      <c r="FOI77" s="56"/>
      <c r="FOJ77" s="56"/>
      <c r="FOK77" s="56"/>
      <c r="FOL77" s="56"/>
      <c r="FOM77" s="56"/>
      <c r="FON77" s="56"/>
      <c r="FOO77" s="56"/>
      <c r="FOP77" s="56"/>
      <c r="FOQ77" s="56"/>
      <c r="FOR77" s="56"/>
      <c r="FOS77" s="56"/>
      <c r="FOT77" s="56"/>
      <c r="FOU77" s="56"/>
      <c r="FOV77" s="56"/>
      <c r="FOW77" s="56"/>
      <c r="FOX77" s="56"/>
      <c r="FOY77" s="56"/>
      <c r="FOZ77" s="56"/>
      <c r="FPA77" s="56"/>
      <c r="FPB77" s="56"/>
      <c r="FPC77" s="56"/>
      <c r="FPD77" s="56"/>
      <c r="FPE77" s="56"/>
      <c r="FPF77" s="56"/>
      <c r="FPG77" s="56"/>
      <c r="FPH77" s="56"/>
      <c r="FPI77" s="56"/>
      <c r="FPJ77" s="56"/>
      <c r="FPK77" s="56"/>
      <c r="FPL77" s="56"/>
      <c r="FPM77" s="56"/>
      <c r="FPN77" s="56"/>
      <c r="FPO77" s="56"/>
      <c r="FPP77" s="56"/>
      <c r="FPQ77" s="56"/>
      <c r="FPR77" s="56"/>
      <c r="FPS77" s="56"/>
      <c r="FPT77" s="56"/>
      <c r="FPU77" s="56"/>
      <c r="FPV77" s="56"/>
      <c r="FPW77" s="56"/>
      <c r="FPX77" s="56"/>
      <c r="FPY77" s="56"/>
      <c r="FPZ77" s="56"/>
      <c r="FQA77" s="56"/>
      <c r="FQB77" s="56"/>
      <c r="FQC77" s="56"/>
      <c r="FQD77" s="56"/>
      <c r="FQE77" s="56"/>
      <c r="FQF77" s="56"/>
      <c r="FQG77" s="56"/>
      <c r="FQH77" s="56"/>
      <c r="FQI77" s="56"/>
      <c r="FQJ77" s="56"/>
      <c r="FQK77" s="56"/>
      <c r="FQL77" s="56"/>
      <c r="FQM77" s="56"/>
      <c r="FQN77" s="56"/>
      <c r="FQO77" s="56"/>
      <c r="FQP77" s="56"/>
      <c r="FQQ77" s="56"/>
      <c r="FQR77" s="56"/>
      <c r="FQS77" s="56"/>
      <c r="FQT77" s="56"/>
      <c r="FQU77" s="56"/>
      <c r="FQV77" s="56"/>
      <c r="FQW77" s="56"/>
      <c r="FQX77" s="56"/>
      <c r="FQY77" s="56"/>
      <c r="FQZ77" s="56"/>
      <c r="FRA77" s="56"/>
      <c r="FRB77" s="56"/>
      <c r="FRC77" s="56"/>
      <c r="FRD77" s="56"/>
      <c r="FRE77" s="56"/>
      <c r="FRF77" s="56"/>
      <c r="FRG77" s="56"/>
      <c r="FRH77" s="56"/>
      <c r="FRI77" s="56"/>
      <c r="FRJ77" s="56"/>
      <c r="FRK77" s="56"/>
      <c r="FRL77" s="56"/>
      <c r="FRM77" s="56"/>
      <c r="FRN77" s="56"/>
      <c r="FRO77" s="56"/>
      <c r="FRP77" s="56"/>
      <c r="FRQ77" s="56"/>
      <c r="FRR77" s="56"/>
      <c r="FRS77" s="56"/>
      <c r="FRT77" s="56"/>
      <c r="FRU77" s="56"/>
      <c r="FRV77" s="56"/>
      <c r="FRW77" s="56"/>
      <c r="FRX77" s="56"/>
      <c r="FRY77" s="56"/>
      <c r="FRZ77" s="56"/>
      <c r="FSA77" s="56"/>
      <c r="FSB77" s="56"/>
      <c r="FSC77" s="56"/>
      <c r="FSD77" s="56"/>
      <c r="FSE77" s="56"/>
      <c r="FSF77" s="56"/>
      <c r="FSG77" s="56"/>
      <c r="FSH77" s="56"/>
      <c r="FSI77" s="56"/>
      <c r="FSJ77" s="56"/>
      <c r="FSK77" s="56"/>
      <c r="FSL77" s="56"/>
      <c r="FSM77" s="56"/>
      <c r="FSN77" s="56"/>
      <c r="FSO77" s="56"/>
      <c r="FSP77" s="56"/>
      <c r="FSQ77" s="56"/>
      <c r="FSR77" s="56"/>
      <c r="FSS77" s="56"/>
      <c r="FST77" s="56"/>
      <c r="FSU77" s="56"/>
      <c r="FSV77" s="56"/>
      <c r="FSW77" s="56"/>
      <c r="FSX77" s="56"/>
      <c r="FSY77" s="56"/>
      <c r="FSZ77" s="56"/>
      <c r="FTA77" s="56"/>
      <c r="FTB77" s="56"/>
      <c r="FTC77" s="56"/>
      <c r="FTD77" s="56"/>
      <c r="FTE77" s="56"/>
      <c r="FTF77" s="56"/>
      <c r="FTG77" s="56"/>
      <c r="FTH77" s="56"/>
      <c r="FTI77" s="56"/>
      <c r="FTJ77" s="56"/>
      <c r="FTK77" s="56"/>
      <c r="FTL77" s="56"/>
      <c r="FTM77" s="56"/>
      <c r="FTN77" s="56"/>
      <c r="FTO77" s="56"/>
      <c r="FTP77" s="56"/>
      <c r="FTQ77" s="56"/>
      <c r="FTR77" s="56"/>
      <c r="FTS77" s="56"/>
      <c r="FTT77" s="56"/>
      <c r="FTU77" s="56"/>
      <c r="FTV77" s="56"/>
      <c r="FTW77" s="56"/>
      <c r="FTX77" s="56"/>
      <c r="FTY77" s="56"/>
      <c r="FTZ77" s="56"/>
      <c r="FUA77" s="56"/>
      <c r="FUB77" s="56"/>
      <c r="FUC77" s="56"/>
      <c r="FUD77" s="56"/>
      <c r="FUE77" s="56"/>
      <c r="FUF77" s="56"/>
      <c r="FUG77" s="56"/>
      <c r="FUH77" s="56"/>
      <c r="FUI77" s="56"/>
      <c r="FUJ77" s="56"/>
      <c r="FUK77" s="56"/>
      <c r="FUL77" s="56"/>
      <c r="FUM77" s="56"/>
      <c r="FUN77" s="56"/>
      <c r="FUO77" s="56"/>
      <c r="FUP77" s="56"/>
      <c r="FUQ77" s="56"/>
      <c r="FUR77" s="56"/>
      <c r="FUS77" s="56"/>
      <c r="FUT77" s="56"/>
      <c r="FUU77" s="56"/>
      <c r="FUV77" s="56"/>
      <c r="FUW77" s="56"/>
      <c r="FUX77" s="56"/>
      <c r="FUY77" s="56"/>
      <c r="FUZ77" s="56"/>
      <c r="FVA77" s="56"/>
      <c r="FVB77" s="56"/>
      <c r="FVC77" s="56"/>
      <c r="FVD77" s="56"/>
      <c r="FVE77" s="56"/>
      <c r="FVF77" s="56"/>
      <c r="FVG77" s="56"/>
      <c r="FVH77" s="56"/>
      <c r="FVI77" s="56"/>
      <c r="FVJ77" s="56"/>
      <c r="FVK77" s="56"/>
      <c r="FVL77" s="56"/>
      <c r="FVM77" s="56"/>
      <c r="FVN77" s="56"/>
      <c r="FVO77" s="56"/>
      <c r="FVP77" s="56"/>
      <c r="FVQ77" s="56"/>
      <c r="FVR77" s="56"/>
      <c r="FVS77" s="56"/>
      <c r="FVT77" s="56"/>
      <c r="FVU77" s="56"/>
      <c r="FVV77" s="56"/>
      <c r="FVW77" s="56"/>
      <c r="FVX77" s="56"/>
      <c r="FVY77" s="56"/>
      <c r="FVZ77" s="56"/>
      <c r="FWA77" s="56"/>
      <c r="FWB77" s="56"/>
      <c r="FWC77" s="56"/>
      <c r="FWD77" s="56"/>
      <c r="FWE77" s="56"/>
      <c r="FWF77" s="56"/>
      <c r="FWG77" s="56"/>
      <c r="FWH77" s="56"/>
      <c r="FWI77" s="56"/>
      <c r="FWJ77" s="56"/>
      <c r="FWK77" s="56"/>
      <c r="FWL77" s="56"/>
      <c r="FWM77" s="56"/>
      <c r="FWN77" s="56"/>
      <c r="FWO77" s="56"/>
      <c r="FWP77" s="56"/>
      <c r="FWQ77" s="56"/>
      <c r="FWR77" s="56"/>
      <c r="FWS77" s="56"/>
      <c r="FWT77" s="56"/>
      <c r="FWU77" s="56"/>
      <c r="FWV77" s="56"/>
      <c r="FWW77" s="56"/>
      <c r="FWX77" s="56"/>
      <c r="FWY77" s="56"/>
      <c r="FWZ77" s="56"/>
      <c r="FXA77" s="56"/>
      <c r="FXB77" s="56"/>
      <c r="FXC77" s="56"/>
      <c r="FXD77" s="56"/>
      <c r="FXE77" s="56"/>
      <c r="FXF77" s="56"/>
      <c r="FXG77" s="56"/>
      <c r="FXH77" s="56"/>
      <c r="FXI77" s="56"/>
      <c r="FXJ77" s="56"/>
      <c r="FXK77" s="56"/>
      <c r="FXL77" s="56"/>
      <c r="FXM77" s="56"/>
      <c r="FXN77" s="56"/>
      <c r="FXO77" s="56"/>
      <c r="FXP77" s="56"/>
      <c r="FXQ77" s="56"/>
      <c r="FXR77" s="56"/>
      <c r="FXS77" s="56"/>
      <c r="FXT77" s="56"/>
      <c r="FXU77" s="56"/>
      <c r="FXV77" s="56"/>
      <c r="FXW77" s="56"/>
      <c r="FXX77" s="56"/>
      <c r="FXY77" s="56"/>
      <c r="FXZ77" s="56"/>
      <c r="FYA77" s="56"/>
      <c r="FYB77" s="56"/>
      <c r="FYC77" s="56"/>
      <c r="FYD77" s="56"/>
      <c r="FYE77" s="56"/>
      <c r="FYF77" s="56"/>
      <c r="FYG77" s="56"/>
      <c r="FYH77" s="56"/>
      <c r="FYI77" s="56"/>
      <c r="FYJ77" s="56"/>
      <c r="FYK77" s="56"/>
      <c r="FYL77" s="56"/>
      <c r="FYM77" s="56"/>
      <c r="FYN77" s="56"/>
      <c r="FYO77" s="56"/>
      <c r="FYP77" s="56"/>
      <c r="FYQ77" s="56"/>
      <c r="FYR77" s="56"/>
      <c r="FYS77" s="56"/>
      <c r="FYT77" s="56"/>
      <c r="FYU77" s="56"/>
      <c r="FYV77" s="56"/>
      <c r="FYW77" s="56"/>
      <c r="FYX77" s="56"/>
      <c r="FYY77" s="56"/>
      <c r="FYZ77" s="56"/>
      <c r="FZA77" s="56"/>
      <c r="FZB77" s="56"/>
      <c r="FZC77" s="56"/>
      <c r="FZD77" s="56"/>
      <c r="FZE77" s="56"/>
      <c r="FZF77" s="56"/>
      <c r="FZG77" s="56"/>
      <c r="FZH77" s="56"/>
      <c r="FZI77" s="56"/>
      <c r="FZJ77" s="56"/>
      <c r="FZK77" s="56"/>
      <c r="FZL77" s="56"/>
      <c r="FZM77" s="56"/>
      <c r="FZN77" s="56"/>
      <c r="FZO77" s="56"/>
      <c r="FZP77" s="56"/>
      <c r="FZQ77" s="56"/>
      <c r="FZR77" s="56"/>
      <c r="FZS77" s="56"/>
      <c r="FZT77" s="56"/>
      <c r="FZU77" s="56"/>
      <c r="FZV77" s="56"/>
      <c r="FZW77" s="56"/>
      <c r="FZX77" s="56"/>
      <c r="FZY77" s="56"/>
      <c r="FZZ77" s="56"/>
      <c r="GAA77" s="56"/>
      <c r="GAB77" s="56"/>
      <c r="GAC77" s="56"/>
      <c r="GAD77" s="56"/>
      <c r="GAE77" s="56"/>
      <c r="GAF77" s="56"/>
      <c r="GAG77" s="56"/>
      <c r="GAH77" s="56"/>
      <c r="GAI77" s="56"/>
      <c r="GAJ77" s="56"/>
      <c r="GAK77" s="56"/>
      <c r="GAL77" s="56"/>
      <c r="GAM77" s="56"/>
      <c r="GAN77" s="56"/>
      <c r="GAO77" s="56"/>
      <c r="GAP77" s="56"/>
      <c r="GAQ77" s="56"/>
      <c r="GAR77" s="56"/>
      <c r="GAS77" s="56"/>
      <c r="GAT77" s="56"/>
      <c r="GAU77" s="56"/>
      <c r="GAV77" s="56"/>
      <c r="GAW77" s="56"/>
      <c r="GAX77" s="56"/>
      <c r="GAY77" s="56"/>
      <c r="GAZ77" s="56"/>
      <c r="GBA77" s="56"/>
      <c r="GBB77" s="56"/>
      <c r="GBC77" s="56"/>
      <c r="GBD77" s="56"/>
      <c r="GBE77" s="56"/>
      <c r="GBF77" s="56"/>
      <c r="GBG77" s="56"/>
      <c r="GBH77" s="56"/>
      <c r="GBI77" s="56"/>
      <c r="GBJ77" s="56"/>
      <c r="GBK77" s="56"/>
      <c r="GBL77" s="56"/>
      <c r="GBM77" s="56"/>
      <c r="GBN77" s="56"/>
      <c r="GBO77" s="56"/>
      <c r="GBP77" s="56"/>
      <c r="GBQ77" s="56"/>
      <c r="GBR77" s="56"/>
      <c r="GBS77" s="56"/>
      <c r="GBT77" s="56"/>
      <c r="GBU77" s="56"/>
      <c r="GBV77" s="56"/>
      <c r="GBW77" s="56"/>
      <c r="GBX77" s="56"/>
      <c r="GBY77" s="56"/>
      <c r="GBZ77" s="56"/>
      <c r="GCA77" s="56"/>
      <c r="GCB77" s="56"/>
      <c r="GCC77" s="56"/>
      <c r="GCD77" s="56"/>
      <c r="GCE77" s="56"/>
      <c r="GCF77" s="56"/>
      <c r="GCG77" s="56"/>
      <c r="GCH77" s="56"/>
      <c r="GCI77" s="56"/>
      <c r="GCJ77" s="56"/>
      <c r="GCK77" s="56"/>
      <c r="GCL77" s="56"/>
      <c r="GCM77" s="56"/>
      <c r="GCN77" s="56"/>
      <c r="GCO77" s="56"/>
      <c r="GCP77" s="56"/>
      <c r="GCQ77" s="56"/>
      <c r="GCR77" s="56"/>
      <c r="GCS77" s="56"/>
      <c r="GCT77" s="56"/>
      <c r="GCU77" s="56"/>
      <c r="GCV77" s="56"/>
      <c r="GCW77" s="56"/>
      <c r="GCX77" s="56"/>
      <c r="GCY77" s="56"/>
      <c r="GCZ77" s="56"/>
      <c r="GDA77" s="56"/>
      <c r="GDB77" s="56"/>
      <c r="GDC77" s="56"/>
      <c r="GDD77" s="56"/>
      <c r="GDE77" s="56"/>
      <c r="GDF77" s="56"/>
      <c r="GDG77" s="56"/>
      <c r="GDH77" s="56"/>
      <c r="GDI77" s="56"/>
      <c r="GDJ77" s="56"/>
      <c r="GDK77" s="56"/>
      <c r="GDL77" s="56"/>
      <c r="GDM77" s="56"/>
      <c r="GDN77" s="56"/>
      <c r="GDO77" s="56"/>
      <c r="GDP77" s="56"/>
      <c r="GDQ77" s="56"/>
      <c r="GDR77" s="56"/>
      <c r="GDS77" s="56"/>
      <c r="GDT77" s="56"/>
      <c r="GDU77" s="56"/>
      <c r="GDV77" s="56"/>
      <c r="GDW77" s="56"/>
      <c r="GDX77" s="56"/>
      <c r="GDY77" s="56"/>
      <c r="GDZ77" s="56"/>
      <c r="GEA77" s="56"/>
      <c r="GEB77" s="56"/>
      <c r="GEC77" s="56"/>
      <c r="GED77" s="56"/>
      <c r="GEE77" s="56"/>
      <c r="GEF77" s="56"/>
      <c r="GEG77" s="56"/>
      <c r="GEH77" s="56"/>
      <c r="GEI77" s="56"/>
      <c r="GEJ77" s="56"/>
      <c r="GEK77" s="56"/>
      <c r="GEL77" s="56"/>
      <c r="GEM77" s="56"/>
      <c r="GEN77" s="56"/>
      <c r="GEO77" s="56"/>
      <c r="GEP77" s="56"/>
      <c r="GEQ77" s="56"/>
      <c r="GER77" s="56"/>
      <c r="GES77" s="56"/>
      <c r="GET77" s="56"/>
      <c r="GEU77" s="56"/>
      <c r="GEV77" s="56"/>
      <c r="GEW77" s="56"/>
      <c r="GEX77" s="56"/>
      <c r="GEY77" s="56"/>
      <c r="GEZ77" s="56"/>
      <c r="GFA77" s="56"/>
      <c r="GFB77" s="56"/>
      <c r="GFC77" s="56"/>
      <c r="GFD77" s="56"/>
      <c r="GFE77" s="56"/>
      <c r="GFF77" s="56"/>
      <c r="GFG77" s="56"/>
      <c r="GFH77" s="56"/>
      <c r="GFI77" s="56"/>
      <c r="GFJ77" s="56"/>
      <c r="GFK77" s="56"/>
      <c r="GFL77" s="56"/>
      <c r="GFM77" s="56"/>
      <c r="GFN77" s="56"/>
      <c r="GFO77" s="56"/>
      <c r="GFP77" s="56"/>
      <c r="GFQ77" s="56"/>
      <c r="GFR77" s="56"/>
      <c r="GFS77" s="56"/>
      <c r="GFT77" s="56"/>
      <c r="GFU77" s="56"/>
      <c r="GFV77" s="56"/>
      <c r="GFW77" s="56"/>
      <c r="GFX77" s="56"/>
      <c r="GFY77" s="56"/>
      <c r="GFZ77" s="56"/>
      <c r="GGA77" s="56"/>
      <c r="GGB77" s="56"/>
      <c r="GGC77" s="56"/>
      <c r="GGD77" s="56"/>
      <c r="GGE77" s="56"/>
      <c r="GGF77" s="56"/>
      <c r="GGG77" s="56"/>
      <c r="GGH77" s="56"/>
      <c r="GGI77" s="56"/>
      <c r="GGJ77" s="56"/>
      <c r="GGK77" s="56"/>
      <c r="GGL77" s="56"/>
      <c r="GGM77" s="56"/>
      <c r="GGN77" s="56"/>
      <c r="GGO77" s="56"/>
      <c r="GGP77" s="56"/>
      <c r="GGQ77" s="56"/>
      <c r="GGR77" s="56"/>
      <c r="GGS77" s="56"/>
      <c r="GGT77" s="56"/>
      <c r="GGU77" s="56"/>
      <c r="GGV77" s="56"/>
      <c r="GGW77" s="56"/>
      <c r="GGX77" s="56"/>
      <c r="GGY77" s="56"/>
      <c r="GGZ77" s="56"/>
      <c r="GHA77" s="56"/>
      <c r="GHB77" s="56"/>
      <c r="GHC77" s="56"/>
      <c r="GHD77" s="56"/>
      <c r="GHE77" s="56"/>
      <c r="GHF77" s="56"/>
      <c r="GHG77" s="56"/>
      <c r="GHH77" s="56"/>
      <c r="GHI77" s="56"/>
      <c r="GHJ77" s="56"/>
      <c r="GHK77" s="56"/>
      <c r="GHL77" s="56"/>
      <c r="GHM77" s="56"/>
      <c r="GHN77" s="56"/>
      <c r="GHO77" s="56"/>
      <c r="GHP77" s="56"/>
      <c r="GHQ77" s="56"/>
      <c r="GHR77" s="56"/>
      <c r="GHS77" s="56"/>
      <c r="GHT77" s="56"/>
      <c r="GHU77" s="56"/>
      <c r="GHV77" s="56"/>
      <c r="GHW77" s="56"/>
      <c r="GHX77" s="56"/>
      <c r="GHY77" s="56"/>
      <c r="GHZ77" s="56"/>
      <c r="GIA77" s="56"/>
      <c r="GIB77" s="56"/>
      <c r="GIC77" s="56"/>
      <c r="GID77" s="56"/>
      <c r="GIE77" s="56"/>
      <c r="GIF77" s="56"/>
      <c r="GIG77" s="56"/>
      <c r="GIH77" s="56"/>
      <c r="GII77" s="56"/>
      <c r="GIJ77" s="56"/>
      <c r="GIK77" s="56"/>
      <c r="GIL77" s="56"/>
      <c r="GIM77" s="56"/>
      <c r="GIN77" s="56"/>
      <c r="GIO77" s="56"/>
      <c r="GIP77" s="56"/>
      <c r="GIQ77" s="56"/>
      <c r="GIR77" s="56"/>
      <c r="GIS77" s="56"/>
      <c r="GIT77" s="56"/>
      <c r="GIU77" s="56"/>
      <c r="GIV77" s="56"/>
      <c r="GIW77" s="56"/>
      <c r="GIX77" s="56"/>
      <c r="GIY77" s="56"/>
      <c r="GIZ77" s="56"/>
      <c r="GJA77" s="56"/>
      <c r="GJB77" s="56"/>
      <c r="GJC77" s="56"/>
      <c r="GJD77" s="56"/>
      <c r="GJE77" s="56"/>
      <c r="GJF77" s="56"/>
      <c r="GJG77" s="56"/>
      <c r="GJH77" s="56"/>
      <c r="GJI77" s="56"/>
      <c r="GJJ77" s="56"/>
      <c r="GJK77" s="56"/>
      <c r="GJL77" s="56"/>
      <c r="GJM77" s="56"/>
      <c r="GJN77" s="56"/>
      <c r="GJO77" s="56"/>
      <c r="GJP77" s="56"/>
      <c r="GJQ77" s="56"/>
      <c r="GJR77" s="56"/>
      <c r="GJS77" s="56"/>
      <c r="GJT77" s="56"/>
      <c r="GJU77" s="56"/>
      <c r="GJV77" s="56"/>
      <c r="GJW77" s="56"/>
      <c r="GJX77" s="56"/>
      <c r="GJY77" s="56"/>
      <c r="GJZ77" s="56"/>
      <c r="GKA77" s="56"/>
      <c r="GKB77" s="56"/>
      <c r="GKC77" s="56"/>
      <c r="GKD77" s="56"/>
      <c r="GKE77" s="56"/>
      <c r="GKF77" s="56"/>
      <c r="GKG77" s="56"/>
      <c r="GKH77" s="56"/>
      <c r="GKI77" s="56"/>
      <c r="GKJ77" s="56"/>
      <c r="GKK77" s="56"/>
      <c r="GKL77" s="56"/>
      <c r="GKM77" s="56"/>
      <c r="GKN77" s="56"/>
      <c r="GKO77" s="56"/>
      <c r="GKP77" s="56"/>
      <c r="GKQ77" s="56"/>
      <c r="GKR77" s="56"/>
      <c r="GKS77" s="56"/>
      <c r="GKT77" s="56"/>
      <c r="GKU77" s="56"/>
      <c r="GKV77" s="56"/>
      <c r="GKW77" s="56"/>
      <c r="GKX77" s="56"/>
      <c r="GKY77" s="56"/>
      <c r="GKZ77" s="56"/>
      <c r="GLA77" s="56"/>
      <c r="GLB77" s="56"/>
      <c r="GLC77" s="56"/>
      <c r="GLD77" s="56"/>
      <c r="GLE77" s="56"/>
      <c r="GLF77" s="56"/>
      <c r="GLG77" s="56"/>
      <c r="GLH77" s="56"/>
      <c r="GLI77" s="56"/>
      <c r="GLJ77" s="56"/>
      <c r="GLK77" s="56"/>
      <c r="GLL77" s="56"/>
      <c r="GLM77" s="56"/>
      <c r="GLN77" s="56"/>
      <c r="GLO77" s="56"/>
      <c r="GLP77" s="56"/>
      <c r="GLQ77" s="56"/>
      <c r="GLR77" s="56"/>
      <c r="GLS77" s="56"/>
      <c r="GLT77" s="56"/>
      <c r="GLU77" s="56"/>
      <c r="GLV77" s="56"/>
      <c r="GLW77" s="56"/>
      <c r="GLX77" s="56"/>
      <c r="GLY77" s="56"/>
      <c r="GLZ77" s="56"/>
      <c r="GMA77" s="56"/>
      <c r="GMB77" s="56"/>
      <c r="GMC77" s="56"/>
      <c r="GMD77" s="56"/>
      <c r="GME77" s="56"/>
      <c r="GMF77" s="56"/>
      <c r="GMG77" s="56"/>
      <c r="GMH77" s="56"/>
      <c r="GMI77" s="56"/>
      <c r="GMJ77" s="56"/>
      <c r="GMK77" s="56"/>
      <c r="GML77" s="56"/>
      <c r="GMM77" s="56"/>
      <c r="GMN77" s="56"/>
      <c r="GMO77" s="56"/>
      <c r="GMP77" s="56"/>
      <c r="GMQ77" s="56"/>
      <c r="GMR77" s="56"/>
      <c r="GMS77" s="56"/>
      <c r="GMT77" s="56"/>
      <c r="GMU77" s="56"/>
      <c r="GMV77" s="56"/>
      <c r="GMW77" s="56"/>
      <c r="GMX77" s="56"/>
      <c r="GMY77" s="56"/>
      <c r="GMZ77" s="56"/>
      <c r="GNA77" s="56"/>
      <c r="GNB77" s="56"/>
      <c r="GNC77" s="56"/>
      <c r="GND77" s="56"/>
      <c r="GNE77" s="56"/>
      <c r="GNF77" s="56"/>
      <c r="GNG77" s="56"/>
      <c r="GNH77" s="56"/>
      <c r="GNI77" s="56"/>
      <c r="GNJ77" s="56"/>
      <c r="GNK77" s="56"/>
      <c r="GNL77" s="56"/>
      <c r="GNM77" s="56"/>
      <c r="GNN77" s="56"/>
      <c r="GNO77" s="56"/>
      <c r="GNP77" s="56"/>
      <c r="GNQ77" s="56"/>
      <c r="GNR77" s="56"/>
      <c r="GNS77" s="56"/>
      <c r="GNT77" s="56"/>
      <c r="GNU77" s="56"/>
      <c r="GNV77" s="56"/>
      <c r="GNW77" s="56"/>
      <c r="GNX77" s="56"/>
      <c r="GNY77" s="56"/>
      <c r="GNZ77" s="56"/>
      <c r="GOA77" s="56"/>
      <c r="GOB77" s="56"/>
      <c r="GOC77" s="56"/>
      <c r="GOD77" s="56"/>
      <c r="GOE77" s="56"/>
      <c r="GOF77" s="56"/>
      <c r="GOG77" s="56"/>
      <c r="GOH77" s="56"/>
      <c r="GOI77" s="56"/>
      <c r="GOJ77" s="56"/>
      <c r="GOK77" s="56"/>
      <c r="GOL77" s="56"/>
      <c r="GOM77" s="56"/>
      <c r="GON77" s="56"/>
      <c r="GOO77" s="56"/>
      <c r="GOP77" s="56"/>
      <c r="GOQ77" s="56"/>
      <c r="GOR77" s="56"/>
      <c r="GOS77" s="56"/>
      <c r="GOT77" s="56"/>
      <c r="GOU77" s="56"/>
      <c r="GOV77" s="56"/>
      <c r="GOW77" s="56"/>
      <c r="GOX77" s="56"/>
      <c r="GOY77" s="56"/>
      <c r="GOZ77" s="56"/>
      <c r="GPA77" s="56"/>
      <c r="GPB77" s="56"/>
      <c r="GPC77" s="56"/>
      <c r="GPD77" s="56"/>
      <c r="GPE77" s="56"/>
      <c r="GPF77" s="56"/>
      <c r="GPG77" s="56"/>
      <c r="GPH77" s="56"/>
      <c r="GPI77" s="56"/>
      <c r="GPJ77" s="56"/>
      <c r="GPK77" s="56"/>
      <c r="GPL77" s="56"/>
      <c r="GPM77" s="56"/>
      <c r="GPN77" s="56"/>
      <c r="GPO77" s="56"/>
      <c r="GPP77" s="56"/>
      <c r="GPQ77" s="56"/>
      <c r="GPR77" s="56"/>
      <c r="GPS77" s="56"/>
      <c r="GPT77" s="56"/>
      <c r="GPU77" s="56"/>
      <c r="GPV77" s="56"/>
      <c r="GPW77" s="56"/>
      <c r="GPX77" s="56"/>
      <c r="GPY77" s="56"/>
      <c r="GPZ77" s="56"/>
      <c r="GQA77" s="56"/>
      <c r="GQB77" s="56"/>
      <c r="GQC77" s="56"/>
      <c r="GQD77" s="56"/>
      <c r="GQE77" s="56"/>
      <c r="GQF77" s="56"/>
      <c r="GQG77" s="56"/>
      <c r="GQH77" s="56"/>
      <c r="GQI77" s="56"/>
      <c r="GQJ77" s="56"/>
      <c r="GQK77" s="56"/>
      <c r="GQL77" s="56"/>
      <c r="GQM77" s="56"/>
      <c r="GQN77" s="56"/>
      <c r="GQO77" s="56"/>
      <c r="GQP77" s="56"/>
      <c r="GQQ77" s="56"/>
      <c r="GQR77" s="56"/>
      <c r="GQS77" s="56"/>
      <c r="GQT77" s="56"/>
      <c r="GQU77" s="56"/>
      <c r="GQV77" s="56"/>
      <c r="GQW77" s="56"/>
      <c r="GQX77" s="56"/>
      <c r="GQY77" s="56"/>
      <c r="GQZ77" s="56"/>
      <c r="GRA77" s="56"/>
      <c r="GRB77" s="56"/>
      <c r="GRC77" s="56"/>
      <c r="GRD77" s="56"/>
      <c r="GRE77" s="56"/>
      <c r="GRF77" s="56"/>
      <c r="GRG77" s="56"/>
      <c r="GRH77" s="56"/>
      <c r="GRI77" s="56"/>
      <c r="GRJ77" s="56"/>
      <c r="GRK77" s="56"/>
      <c r="GRL77" s="56"/>
      <c r="GRM77" s="56"/>
      <c r="GRN77" s="56"/>
      <c r="GRO77" s="56"/>
      <c r="GRP77" s="56"/>
      <c r="GRQ77" s="56"/>
      <c r="GRR77" s="56"/>
      <c r="GRS77" s="56"/>
      <c r="GRT77" s="56"/>
      <c r="GRU77" s="56"/>
      <c r="GRV77" s="56"/>
      <c r="GRW77" s="56"/>
      <c r="GRX77" s="56"/>
      <c r="GRY77" s="56"/>
      <c r="GRZ77" s="56"/>
      <c r="GSA77" s="56"/>
      <c r="GSB77" s="56"/>
      <c r="GSC77" s="56"/>
      <c r="GSD77" s="56"/>
      <c r="GSE77" s="56"/>
      <c r="GSF77" s="56"/>
      <c r="GSG77" s="56"/>
      <c r="GSH77" s="56"/>
      <c r="GSI77" s="56"/>
      <c r="GSJ77" s="56"/>
      <c r="GSK77" s="56"/>
      <c r="GSL77" s="56"/>
      <c r="GSM77" s="56"/>
      <c r="GSN77" s="56"/>
      <c r="GSO77" s="56"/>
      <c r="GSP77" s="56"/>
      <c r="GSQ77" s="56"/>
      <c r="GSR77" s="56"/>
      <c r="GSS77" s="56"/>
      <c r="GST77" s="56"/>
      <c r="GSU77" s="56"/>
      <c r="GSV77" s="56"/>
      <c r="GSW77" s="56"/>
      <c r="GSX77" s="56"/>
      <c r="GSY77" s="56"/>
      <c r="GSZ77" s="56"/>
      <c r="GTA77" s="56"/>
      <c r="GTB77" s="56"/>
      <c r="GTC77" s="56"/>
      <c r="GTD77" s="56"/>
      <c r="GTE77" s="56"/>
      <c r="GTF77" s="56"/>
      <c r="GTG77" s="56"/>
      <c r="GTH77" s="56"/>
      <c r="GTI77" s="56"/>
      <c r="GTJ77" s="56"/>
      <c r="GTK77" s="56"/>
      <c r="GTL77" s="56"/>
      <c r="GTM77" s="56"/>
      <c r="GTN77" s="56"/>
      <c r="GTO77" s="56"/>
      <c r="GTP77" s="56"/>
      <c r="GTQ77" s="56"/>
      <c r="GTR77" s="56"/>
      <c r="GTS77" s="56"/>
      <c r="GTT77" s="56"/>
      <c r="GTU77" s="56"/>
      <c r="GTV77" s="56"/>
      <c r="GTW77" s="56"/>
      <c r="GTX77" s="56"/>
      <c r="GTY77" s="56"/>
      <c r="GTZ77" s="56"/>
      <c r="GUA77" s="56"/>
      <c r="GUB77" s="56"/>
      <c r="GUC77" s="56"/>
      <c r="GUD77" s="56"/>
      <c r="GUE77" s="56"/>
      <c r="GUF77" s="56"/>
      <c r="GUG77" s="56"/>
      <c r="GUH77" s="56"/>
      <c r="GUI77" s="56"/>
      <c r="GUJ77" s="56"/>
      <c r="GUK77" s="56"/>
      <c r="GUL77" s="56"/>
      <c r="GUM77" s="56"/>
      <c r="GUN77" s="56"/>
      <c r="GUO77" s="56"/>
      <c r="GUP77" s="56"/>
      <c r="GUQ77" s="56"/>
      <c r="GUR77" s="56"/>
      <c r="GUS77" s="56"/>
      <c r="GUT77" s="56"/>
      <c r="GUU77" s="56"/>
      <c r="GUV77" s="56"/>
      <c r="GUW77" s="56"/>
      <c r="GUX77" s="56"/>
      <c r="GUY77" s="56"/>
      <c r="GUZ77" s="56"/>
      <c r="GVA77" s="56"/>
      <c r="GVB77" s="56"/>
      <c r="GVC77" s="56"/>
      <c r="GVD77" s="56"/>
      <c r="GVE77" s="56"/>
      <c r="GVF77" s="56"/>
      <c r="GVG77" s="56"/>
      <c r="GVH77" s="56"/>
      <c r="GVI77" s="56"/>
      <c r="GVJ77" s="56"/>
      <c r="GVK77" s="56"/>
      <c r="GVL77" s="56"/>
      <c r="GVM77" s="56"/>
      <c r="GVN77" s="56"/>
      <c r="GVO77" s="56"/>
      <c r="GVP77" s="56"/>
      <c r="GVQ77" s="56"/>
      <c r="GVR77" s="56"/>
      <c r="GVS77" s="56"/>
      <c r="GVT77" s="56"/>
      <c r="GVU77" s="56"/>
      <c r="GVV77" s="56"/>
      <c r="GVW77" s="56"/>
      <c r="GVX77" s="56"/>
      <c r="GVY77" s="56"/>
      <c r="GVZ77" s="56"/>
      <c r="GWA77" s="56"/>
      <c r="GWB77" s="56"/>
      <c r="GWC77" s="56"/>
      <c r="GWD77" s="56"/>
      <c r="GWE77" s="56"/>
      <c r="GWF77" s="56"/>
      <c r="GWG77" s="56"/>
      <c r="GWH77" s="56"/>
      <c r="GWI77" s="56"/>
      <c r="GWJ77" s="56"/>
      <c r="GWK77" s="56"/>
      <c r="GWL77" s="56"/>
      <c r="GWM77" s="56"/>
      <c r="GWN77" s="56"/>
      <c r="GWO77" s="56"/>
      <c r="GWP77" s="56"/>
      <c r="GWQ77" s="56"/>
      <c r="GWR77" s="56"/>
      <c r="GWS77" s="56"/>
      <c r="GWT77" s="56"/>
      <c r="GWU77" s="56"/>
      <c r="GWV77" s="56"/>
      <c r="GWW77" s="56"/>
      <c r="GWX77" s="56"/>
      <c r="GWY77" s="56"/>
      <c r="GWZ77" s="56"/>
      <c r="GXA77" s="56"/>
      <c r="GXB77" s="56"/>
      <c r="GXC77" s="56"/>
      <c r="GXD77" s="56"/>
      <c r="GXE77" s="56"/>
      <c r="GXF77" s="56"/>
      <c r="GXG77" s="56"/>
      <c r="GXH77" s="56"/>
      <c r="GXI77" s="56"/>
      <c r="GXJ77" s="56"/>
      <c r="GXK77" s="56"/>
      <c r="GXL77" s="56"/>
      <c r="GXM77" s="56"/>
      <c r="GXN77" s="56"/>
      <c r="GXO77" s="56"/>
      <c r="GXP77" s="56"/>
      <c r="GXQ77" s="56"/>
      <c r="GXR77" s="56"/>
      <c r="GXS77" s="56"/>
      <c r="GXT77" s="56"/>
      <c r="GXU77" s="56"/>
      <c r="GXV77" s="56"/>
      <c r="GXW77" s="56"/>
      <c r="GXX77" s="56"/>
      <c r="GXY77" s="56"/>
      <c r="GXZ77" s="56"/>
      <c r="GYA77" s="56"/>
      <c r="GYB77" s="56"/>
      <c r="GYC77" s="56"/>
      <c r="GYD77" s="56"/>
      <c r="GYE77" s="56"/>
      <c r="GYF77" s="56"/>
      <c r="GYG77" s="56"/>
      <c r="GYH77" s="56"/>
      <c r="GYI77" s="56"/>
      <c r="GYJ77" s="56"/>
      <c r="GYK77" s="56"/>
      <c r="GYL77" s="56"/>
      <c r="GYM77" s="56"/>
      <c r="GYN77" s="56"/>
      <c r="GYO77" s="56"/>
      <c r="GYP77" s="56"/>
      <c r="GYQ77" s="56"/>
      <c r="GYR77" s="56"/>
      <c r="GYS77" s="56"/>
      <c r="GYT77" s="56"/>
      <c r="GYU77" s="56"/>
      <c r="GYV77" s="56"/>
      <c r="GYW77" s="56"/>
      <c r="GYX77" s="56"/>
      <c r="GYY77" s="56"/>
      <c r="GYZ77" s="56"/>
      <c r="GZA77" s="56"/>
      <c r="GZB77" s="56"/>
      <c r="GZC77" s="56"/>
      <c r="GZD77" s="56"/>
      <c r="GZE77" s="56"/>
      <c r="GZF77" s="56"/>
      <c r="GZG77" s="56"/>
      <c r="GZH77" s="56"/>
      <c r="GZI77" s="56"/>
      <c r="GZJ77" s="56"/>
      <c r="GZK77" s="56"/>
      <c r="GZL77" s="56"/>
      <c r="GZM77" s="56"/>
      <c r="GZN77" s="56"/>
      <c r="GZO77" s="56"/>
      <c r="GZP77" s="56"/>
      <c r="GZQ77" s="56"/>
      <c r="GZR77" s="56"/>
      <c r="GZS77" s="56"/>
      <c r="GZT77" s="56"/>
      <c r="GZU77" s="56"/>
      <c r="GZV77" s="56"/>
      <c r="GZW77" s="56"/>
      <c r="GZX77" s="56"/>
      <c r="GZY77" s="56"/>
      <c r="GZZ77" s="56"/>
      <c r="HAA77" s="56"/>
      <c r="HAB77" s="56"/>
      <c r="HAC77" s="56"/>
      <c r="HAD77" s="56"/>
      <c r="HAE77" s="56"/>
      <c r="HAF77" s="56"/>
      <c r="HAG77" s="56"/>
      <c r="HAH77" s="56"/>
      <c r="HAI77" s="56"/>
      <c r="HAJ77" s="56"/>
      <c r="HAK77" s="56"/>
      <c r="HAL77" s="56"/>
      <c r="HAM77" s="56"/>
      <c r="HAN77" s="56"/>
      <c r="HAO77" s="56"/>
      <c r="HAP77" s="56"/>
      <c r="HAQ77" s="56"/>
      <c r="HAR77" s="56"/>
      <c r="HAS77" s="56"/>
      <c r="HAT77" s="56"/>
      <c r="HAU77" s="56"/>
      <c r="HAV77" s="56"/>
      <c r="HAW77" s="56"/>
      <c r="HAX77" s="56"/>
      <c r="HAY77" s="56"/>
      <c r="HAZ77" s="56"/>
      <c r="HBA77" s="56"/>
      <c r="HBB77" s="56"/>
      <c r="HBC77" s="56"/>
      <c r="HBD77" s="56"/>
      <c r="HBE77" s="56"/>
      <c r="HBF77" s="56"/>
      <c r="HBG77" s="56"/>
      <c r="HBH77" s="56"/>
      <c r="HBI77" s="56"/>
      <c r="HBJ77" s="56"/>
      <c r="HBK77" s="56"/>
      <c r="HBL77" s="56"/>
      <c r="HBM77" s="56"/>
      <c r="HBN77" s="56"/>
      <c r="HBO77" s="56"/>
      <c r="HBP77" s="56"/>
      <c r="HBQ77" s="56"/>
      <c r="HBR77" s="56"/>
      <c r="HBS77" s="56"/>
      <c r="HBT77" s="56"/>
      <c r="HBU77" s="56"/>
      <c r="HBV77" s="56"/>
      <c r="HBW77" s="56"/>
      <c r="HBX77" s="56"/>
      <c r="HBY77" s="56"/>
      <c r="HBZ77" s="56"/>
      <c r="HCA77" s="56"/>
      <c r="HCB77" s="56"/>
      <c r="HCC77" s="56"/>
      <c r="HCD77" s="56"/>
      <c r="HCE77" s="56"/>
      <c r="HCF77" s="56"/>
      <c r="HCG77" s="56"/>
      <c r="HCH77" s="56"/>
      <c r="HCI77" s="56"/>
      <c r="HCJ77" s="56"/>
      <c r="HCK77" s="56"/>
      <c r="HCL77" s="56"/>
      <c r="HCM77" s="56"/>
      <c r="HCN77" s="56"/>
      <c r="HCO77" s="56"/>
      <c r="HCP77" s="56"/>
      <c r="HCQ77" s="56"/>
      <c r="HCR77" s="56"/>
      <c r="HCS77" s="56"/>
      <c r="HCT77" s="56"/>
      <c r="HCU77" s="56"/>
      <c r="HCV77" s="56"/>
      <c r="HCW77" s="56"/>
      <c r="HCX77" s="56"/>
      <c r="HCY77" s="56"/>
      <c r="HCZ77" s="56"/>
      <c r="HDA77" s="56"/>
      <c r="HDB77" s="56"/>
      <c r="HDC77" s="56"/>
      <c r="HDD77" s="56"/>
      <c r="HDE77" s="56"/>
      <c r="HDF77" s="56"/>
      <c r="HDG77" s="56"/>
      <c r="HDH77" s="56"/>
      <c r="HDI77" s="56"/>
      <c r="HDJ77" s="56"/>
      <c r="HDK77" s="56"/>
      <c r="HDL77" s="56"/>
      <c r="HDM77" s="56"/>
      <c r="HDN77" s="56"/>
      <c r="HDO77" s="56"/>
      <c r="HDP77" s="56"/>
      <c r="HDQ77" s="56"/>
      <c r="HDR77" s="56"/>
      <c r="HDS77" s="56"/>
      <c r="HDT77" s="56"/>
      <c r="HDU77" s="56"/>
      <c r="HDV77" s="56"/>
      <c r="HDW77" s="56"/>
      <c r="HDX77" s="56"/>
      <c r="HDY77" s="56"/>
      <c r="HDZ77" s="56"/>
      <c r="HEA77" s="56"/>
      <c r="HEB77" s="56"/>
      <c r="HEC77" s="56"/>
      <c r="HED77" s="56"/>
      <c r="HEE77" s="56"/>
      <c r="HEF77" s="56"/>
      <c r="HEG77" s="56"/>
      <c r="HEH77" s="56"/>
      <c r="HEI77" s="56"/>
      <c r="HEJ77" s="56"/>
      <c r="HEK77" s="56"/>
      <c r="HEL77" s="56"/>
      <c r="HEM77" s="56"/>
      <c r="HEN77" s="56"/>
      <c r="HEO77" s="56"/>
      <c r="HEP77" s="56"/>
      <c r="HEQ77" s="56"/>
      <c r="HER77" s="56"/>
      <c r="HES77" s="56"/>
      <c r="HET77" s="56"/>
      <c r="HEU77" s="56"/>
      <c r="HEV77" s="56"/>
      <c r="HEW77" s="56"/>
      <c r="HEX77" s="56"/>
      <c r="HEY77" s="56"/>
      <c r="HEZ77" s="56"/>
      <c r="HFA77" s="56"/>
      <c r="HFB77" s="56"/>
      <c r="HFC77" s="56"/>
      <c r="HFD77" s="56"/>
      <c r="HFE77" s="56"/>
      <c r="HFF77" s="56"/>
      <c r="HFG77" s="56"/>
      <c r="HFH77" s="56"/>
      <c r="HFI77" s="56"/>
      <c r="HFJ77" s="56"/>
      <c r="HFK77" s="56"/>
      <c r="HFL77" s="56"/>
      <c r="HFM77" s="56"/>
      <c r="HFN77" s="56"/>
      <c r="HFO77" s="56"/>
      <c r="HFP77" s="56"/>
      <c r="HFQ77" s="56"/>
      <c r="HFR77" s="56"/>
      <c r="HFS77" s="56"/>
      <c r="HFT77" s="56"/>
      <c r="HFU77" s="56"/>
      <c r="HFV77" s="56"/>
      <c r="HFW77" s="56"/>
      <c r="HFX77" s="56"/>
      <c r="HFY77" s="56"/>
      <c r="HFZ77" s="56"/>
      <c r="HGA77" s="56"/>
      <c r="HGB77" s="56"/>
      <c r="HGC77" s="56"/>
      <c r="HGD77" s="56"/>
      <c r="HGE77" s="56"/>
      <c r="HGF77" s="56"/>
      <c r="HGG77" s="56"/>
      <c r="HGH77" s="56"/>
      <c r="HGI77" s="56"/>
      <c r="HGJ77" s="56"/>
      <c r="HGK77" s="56"/>
      <c r="HGL77" s="56"/>
      <c r="HGM77" s="56"/>
      <c r="HGN77" s="56"/>
      <c r="HGO77" s="56"/>
      <c r="HGP77" s="56"/>
      <c r="HGQ77" s="56"/>
      <c r="HGR77" s="56"/>
      <c r="HGS77" s="56"/>
      <c r="HGT77" s="56"/>
      <c r="HGU77" s="56"/>
      <c r="HGV77" s="56"/>
      <c r="HGW77" s="56"/>
      <c r="HGX77" s="56"/>
      <c r="HGY77" s="56"/>
      <c r="HGZ77" s="56"/>
      <c r="HHA77" s="56"/>
      <c r="HHB77" s="56"/>
      <c r="HHC77" s="56"/>
      <c r="HHD77" s="56"/>
      <c r="HHE77" s="56"/>
      <c r="HHF77" s="56"/>
      <c r="HHG77" s="56"/>
      <c r="HHH77" s="56"/>
      <c r="HHI77" s="56"/>
      <c r="HHJ77" s="56"/>
      <c r="HHK77" s="56"/>
      <c r="HHL77" s="56"/>
      <c r="HHM77" s="56"/>
      <c r="HHN77" s="56"/>
      <c r="HHO77" s="56"/>
      <c r="HHP77" s="56"/>
      <c r="HHQ77" s="56"/>
      <c r="HHR77" s="56"/>
      <c r="HHS77" s="56"/>
      <c r="HHT77" s="56"/>
      <c r="HHU77" s="56"/>
      <c r="HHV77" s="56"/>
      <c r="HHW77" s="56"/>
      <c r="HHX77" s="56"/>
      <c r="HHY77" s="56"/>
      <c r="HHZ77" s="56"/>
      <c r="HIA77" s="56"/>
      <c r="HIB77" s="56"/>
      <c r="HIC77" s="56"/>
      <c r="HID77" s="56"/>
      <c r="HIE77" s="56"/>
      <c r="HIF77" s="56"/>
      <c r="HIG77" s="56"/>
      <c r="HIH77" s="56"/>
      <c r="HII77" s="56"/>
      <c r="HIJ77" s="56"/>
      <c r="HIK77" s="56"/>
      <c r="HIL77" s="56"/>
      <c r="HIM77" s="56"/>
      <c r="HIN77" s="56"/>
      <c r="HIO77" s="56"/>
      <c r="HIP77" s="56"/>
      <c r="HIQ77" s="56"/>
      <c r="HIR77" s="56"/>
      <c r="HIS77" s="56"/>
      <c r="HIT77" s="56"/>
      <c r="HIU77" s="56"/>
      <c r="HIV77" s="56"/>
      <c r="HIW77" s="56"/>
      <c r="HIX77" s="56"/>
      <c r="HIY77" s="56"/>
      <c r="HIZ77" s="56"/>
      <c r="HJA77" s="56"/>
      <c r="HJB77" s="56"/>
      <c r="HJC77" s="56"/>
      <c r="HJD77" s="56"/>
      <c r="HJE77" s="56"/>
      <c r="HJF77" s="56"/>
      <c r="HJG77" s="56"/>
      <c r="HJH77" s="56"/>
      <c r="HJI77" s="56"/>
      <c r="HJJ77" s="56"/>
      <c r="HJK77" s="56"/>
      <c r="HJL77" s="56"/>
      <c r="HJM77" s="56"/>
      <c r="HJN77" s="56"/>
      <c r="HJO77" s="56"/>
      <c r="HJP77" s="56"/>
      <c r="HJQ77" s="56"/>
      <c r="HJR77" s="56"/>
      <c r="HJS77" s="56"/>
      <c r="HJT77" s="56"/>
      <c r="HJU77" s="56"/>
      <c r="HJV77" s="56"/>
      <c r="HJW77" s="56"/>
      <c r="HJX77" s="56"/>
      <c r="HJY77" s="56"/>
      <c r="HJZ77" s="56"/>
      <c r="HKA77" s="56"/>
      <c r="HKB77" s="56"/>
      <c r="HKC77" s="56"/>
      <c r="HKD77" s="56"/>
      <c r="HKE77" s="56"/>
      <c r="HKF77" s="56"/>
      <c r="HKG77" s="56"/>
      <c r="HKH77" s="56"/>
      <c r="HKI77" s="56"/>
      <c r="HKJ77" s="56"/>
      <c r="HKK77" s="56"/>
      <c r="HKL77" s="56"/>
      <c r="HKM77" s="56"/>
      <c r="HKN77" s="56"/>
      <c r="HKO77" s="56"/>
      <c r="HKP77" s="56"/>
      <c r="HKQ77" s="56"/>
      <c r="HKR77" s="56"/>
      <c r="HKS77" s="56"/>
      <c r="HKT77" s="56"/>
      <c r="HKU77" s="56"/>
      <c r="HKV77" s="56"/>
      <c r="HKW77" s="56"/>
      <c r="HKX77" s="56"/>
      <c r="HKY77" s="56"/>
      <c r="HKZ77" s="56"/>
      <c r="HLA77" s="56"/>
      <c r="HLB77" s="56"/>
      <c r="HLC77" s="56"/>
      <c r="HLD77" s="56"/>
      <c r="HLE77" s="56"/>
      <c r="HLF77" s="56"/>
      <c r="HLG77" s="56"/>
      <c r="HLH77" s="56"/>
      <c r="HLI77" s="56"/>
      <c r="HLJ77" s="56"/>
      <c r="HLK77" s="56"/>
      <c r="HLL77" s="56"/>
      <c r="HLM77" s="56"/>
      <c r="HLN77" s="56"/>
      <c r="HLO77" s="56"/>
      <c r="HLP77" s="56"/>
      <c r="HLQ77" s="56"/>
      <c r="HLR77" s="56"/>
      <c r="HLS77" s="56"/>
      <c r="HLT77" s="56"/>
      <c r="HLU77" s="56"/>
      <c r="HLV77" s="56"/>
      <c r="HLW77" s="56"/>
      <c r="HLX77" s="56"/>
      <c r="HLY77" s="56"/>
      <c r="HLZ77" s="56"/>
      <c r="HMA77" s="56"/>
      <c r="HMB77" s="56"/>
      <c r="HMC77" s="56"/>
      <c r="HMD77" s="56"/>
      <c r="HME77" s="56"/>
      <c r="HMF77" s="56"/>
      <c r="HMG77" s="56"/>
      <c r="HMH77" s="56"/>
      <c r="HMI77" s="56"/>
      <c r="HMJ77" s="56"/>
      <c r="HMK77" s="56"/>
      <c r="HML77" s="56"/>
      <c r="HMM77" s="56"/>
      <c r="HMN77" s="56"/>
      <c r="HMO77" s="56"/>
      <c r="HMP77" s="56"/>
      <c r="HMQ77" s="56"/>
      <c r="HMR77" s="56"/>
      <c r="HMS77" s="56"/>
      <c r="HMT77" s="56"/>
      <c r="HMU77" s="56"/>
      <c r="HMV77" s="56"/>
      <c r="HMW77" s="56"/>
      <c r="HMX77" s="56"/>
      <c r="HMY77" s="56"/>
      <c r="HMZ77" s="56"/>
      <c r="HNA77" s="56"/>
      <c r="HNB77" s="56"/>
      <c r="HNC77" s="56"/>
      <c r="HND77" s="56"/>
      <c r="HNE77" s="56"/>
      <c r="HNF77" s="56"/>
      <c r="HNG77" s="56"/>
      <c r="HNH77" s="56"/>
      <c r="HNI77" s="56"/>
      <c r="HNJ77" s="56"/>
      <c r="HNK77" s="56"/>
      <c r="HNL77" s="56"/>
      <c r="HNM77" s="56"/>
      <c r="HNN77" s="56"/>
      <c r="HNO77" s="56"/>
      <c r="HNP77" s="56"/>
      <c r="HNQ77" s="56"/>
      <c r="HNR77" s="56"/>
      <c r="HNS77" s="56"/>
      <c r="HNT77" s="56"/>
      <c r="HNU77" s="56"/>
      <c r="HNV77" s="56"/>
      <c r="HNW77" s="56"/>
      <c r="HNX77" s="56"/>
      <c r="HNY77" s="56"/>
      <c r="HNZ77" s="56"/>
      <c r="HOA77" s="56"/>
      <c r="HOB77" s="56"/>
      <c r="HOC77" s="56"/>
      <c r="HOD77" s="56"/>
      <c r="HOE77" s="56"/>
      <c r="HOF77" s="56"/>
      <c r="HOG77" s="56"/>
      <c r="HOH77" s="56"/>
      <c r="HOI77" s="56"/>
      <c r="HOJ77" s="56"/>
      <c r="HOK77" s="56"/>
      <c r="HOL77" s="56"/>
      <c r="HOM77" s="56"/>
      <c r="HON77" s="56"/>
      <c r="HOO77" s="56"/>
      <c r="HOP77" s="56"/>
      <c r="HOQ77" s="56"/>
      <c r="HOR77" s="56"/>
      <c r="HOS77" s="56"/>
      <c r="HOT77" s="56"/>
      <c r="HOU77" s="56"/>
      <c r="HOV77" s="56"/>
      <c r="HOW77" s="56"/>
      <c r="HOX77" s="56"/>
      <c r="HOY77" s="56"/>
      <c r="HOZ77" s="56"/>
      <c r="HPA77" s="56"/>
      <c r="HPB77" s="56"/>
      <c r="HPC77" s="56"/>
      <c r="HPD77" s="56"/>
      <c r="HPE77" s="56"/>
      <c r="HPF77" s="56"/>
      <c r="HPG77" s="56"/>
      <c r="HPH77" s="56"/>
      <c r="HPI77" s="56"/>
      <c r="HPJ77" s="56"/>
      <c r="HPK77" s="56"/>
      <c r="HPL77" s="56"/>
      <c r="HPM77" s="56"/>
      <c r="HPN77" s="56"/>
      <c r="HPO77" s="56"/>
      <c r="HPP77" s="56"/>
      <c r="HPQ77" s="56"/>
      <c r="HPR77" s="56"/>
      <c r="HPS77" s="56"/>
      <c r="HPT77" s="56"/>
      <c r="HPU77" s="56"/>
      <c r="HPV77" s="56"/>
      <c r="HPW77" s="56"/>
      <c r="HPX77" s="56"/>
      <c r="HPY77" s="56"/>
      <c r="HPZ77" s="56"/>
      <c r="HQA77" s="56"/>
      <c r="HQB77" s="56"/>
      <c r="HQC77" s="56"/>
      <c r="HQD77" s="56"/>
      <c r="HQE77" s="56"/>
      <c r="HQF77" s="56"/>
      <c r="HQG77" s="56"/>
      <c r="HQH77" s="56"/>
      <c r="HQI77" s="56"/>
      <c r="HQJ77" s="56"/>
      <c r="HQK77" s="56"/>
      <c r="HQL77" s="56"/>
      <c r="HQM77" s="56"/>
      <c r="HQN77" s="56"/>
      <c r="HQO77" s="56"/>
      <c r="HQP77" s="56"/>
      <c r="HQQ77" s="56"/>
      <c r="HQR77" s="56"/>
      <c r="HQS77" s="56"/>
      <c r="HQT77" s="56"/>
      <c r="HQU77" s="56"/>
      <c r="HQV77" s="56"/>
      <c r="HQW77" s="56"/>
      <c r="HQX77" s="56"/>
      <c r="HQY77" s="56"/>
      <c r="HQZ77" s="56"/>
      <c r="HRA77" s="56"/>
      <c r="HRB77" s="56"/>
      <c r="HRC77" s="56"/>
      <c r="HRD77" s="56"/>
      <c r="HRE77" s="56"/>
      <c r="HRF77" s="56"/>
      <c r="HRG77" s="56"/>
      <c r="HRH77" s="56"/>
      <c r="HRI77" s="56"/>
      <c r="HRJ77" s="56"/>
      <c r="HRK77" s="56"/>
      <c r="HRL77" s="56"/>
      <c r="HRM77" s="56"/>
      <c r="HRN77" s="56"/>
      <c r="HRO77" s="56"/>
      <c r="HRP77" s="56"/>
      <c r="HRQ77" s="56"/>
      <c r="HRR77" s="56"/>
      <c r="HRS77" s="56"/>
      <c r="HRT77" s="56"/>
      <c r="HRU77" s="56"/>
      <c r="HRV77" s="56"/>
      <c r="HRW77" s="56"/>
      <c r="HRX77" s="56"/>
      <c r="HRY77" s="56"/>
      <c r="HRZ77" s="56"/>
      <c r="HSA77" s="56"/>
      <c r="HSB77" s="56"/>
      <c r="HSC77" s="56"/>
      <c r="HSD77" s="56"/>
      <c r="HSE77" s="56"/>
      <c r="HSF77" s="56"/>
      <c r="HSG77" s="56"/>
      <c r="HSH77" s="56"/>
      <c r="HSI77" s="56"/>
      <c r="HSJ77" s="56"/>
      <c r="HSK77" s="56"/>
      <c r="HSL77" s="56"/>
      <c r="HSM77" s="56"/>
      <c r="HSN77" s="56"/>
      <c r="HSO77" s="56"/>
      <c r="HSP77" s="56"/>
      <c r="HSQ77" s="56"/>
      <c r="HSR77" s="56"/>
      <c r="HSS77" s="56"/>
      <c r="HST77" s="56"/>
      <c r="HSU77" s="56"/>
      <c r="HSV77" s="56"/>
      <c r="HSW77" s="56"/>
      <c r="HSX77" s="56"/>
      <c r="HSY77" s="56"/>
      <c r="HSZ77" s="56"/>
      <c r="HTA77" s="56"/>
      <c r="HTB77" s="56"/>
      <c r="HTC77" s="56"/>
      <c r="HTD77" s="56"/>
      <c r="HTE77" s="56"/>
      <c r="HTF77" s="56"/>
      <c r="HTG77" s="56"/>
      <c r="HTH77" s="56"/>
      <c r="HTI77" s="56"/>
      <c r="HTJ77" s="56"/>
      <c r="HTK77" s="56"/>
      <c r="HTL77" s="56"/>
      <c r="HTM77" s="56"/>
      <c r="HTN77" s="56"/>
      <c r="HTO77" s="56"/>
      <c r="HTP77" s="56"/>
      <c r="HTQ77" s="56"/>
      <c r="HTR77" s="56"/>
      <c r="HTS77" s="56"/>
      <c r="HTT77" s="56"/>
      <c r="HTU77" s="56"/>
      <c r="HTV77" s="56"/>
      <c r="HTW77" s="56"/>
      <c r="HTX77" s="56"/>
      <c r="HTY77" s="56"/>
      <c r="HTZ77" s="56"/>
      <c r="HUA77" s="56"/>
      <c r="HUB77" s="56"/>
      <c r="HUC77" s="56"/>
      <c r="HUD77" s="56"/>
      <c r="HUE77" s="56"/>
      <c r="HUF77" s="56"/>
      <c r="HUG77" s="56"/>
      <c r="HUH77" s="56"/>
      <c r="HUI77" s="56"/>
      <c r="HUJ77" s="56"/>
      <c r="HUK77" s="56"/>
      <c r="HUL77" s="56"/>
      <c r="HUM77" s="56"/>
      <c r="HUN77" s="56"/>
      <c r="HUO77" s="56"/>
      <c r="HUP77" s="56"/>
      <c r="HUQ77" s="56"/>
      <c r="HUR77" s="56"/>
      <c r="HUS77" s="56"/>
      <c r="HUT77" s="56"/>
      <c r="HUU77" s="56"/>
      <c r="HUV77" s="56"/>
      <c r="HUW77" s="56"/>
      <c r="HUX77" s="56"/>
      <c r="HUY77" s="56"/>
      <c r="HUZ77" s="56"/>
      <c r="HVA77" s="56"/>
      <c r="HVB77" s="56"/>
      <c r="HVC77" s="56"/>
      <c r="HVD77" s="56"/>
      <c r="HVE77" s="56"/>
      <c r="HVF77" s="56"/>
      <c r="HVG77" s="56"/>
      <c r="HVH77" s="56"/>
      <c r="HVI77" s="56"/>
      <c r="HVJ77" s="56"/>
      <c r="HVK77" s="56"/>
      <c r="HVL77" s="56"/>
      <c r="HVM77" s="56"/>
      <c r="HVN77" s="56"/>
      <c r="HVO77" s="56"/>
      <c r="HVP77" s="56"/>
      <c r="HVQ77" s="56"/>
      <c r="HVR77" s="56"/>
      <c r="HVS77" s="56"/>
      <c r="HVT77" s="56"/>
      <c r="HVU77" s="56"/>
      <c r="HVV77" s="56"/>
      <c r="HVW77" s="56"/>
      <c r="HVX77" s="56"/>
      <c r="HVY77" s="56"/>
      <c r="HVZ77" s="56"/>
      <c r="HWA77" s="56"/>
      <c r="HWB77" s="56"/>
      <c r="HWC77" s="56"/>
      <c r="HWD77" s="56"/>
      <c r="HWE77" s="56"/>
      <c r="HWF77" s="56"/>
      <c r="HWG77" s="56"/>
      <c r="HWH77" s="56"/>
      <c r="HWI77" s="56"/>
      <c r="HWJ77" s="56"/>
      <c r="HWK77" s="56"/>
      <c r="HWL77" s="56"/>
      <c r="HWM77" s="56"/>
      <c r="HWN77" s="56"/>
      <c r="HWO77" s="56"/>
      <c r="HWP77" s="56"/>
      <c r="HWQ77" s="56"/>
      <c r="HWR77" s="56"/>
      <c r="HWS77" s="56"/>
      <c r="HWT77" s="56"/>
      <c r="HWU77" s="56"/>
      <c r="HWV77" s="56"/>
      <c r="HWW77" s="56"/>
      <c r="HWX77" s="56"/>
      <c r="HWY77" s="56"/>
      <c r="HWZ77" s="56"/>
      <c r="HXA77" s="56"/>
      <c r="HXB77" s="56"/>
      <c r="HXC77" s="56"/>
      <c r="HXD77" s="56"/>
      <c r="HXE77" s="56"/>
      <c r="HXF77" s="56"/>
      <c r="HXG77" s="56"/>
      <c r="HXH77" s="56"/>
      <c r="HXI77" s="56"/>
      <c r="HXJ77" s="56"/>
      <c r="HXK77" s="56"/>
      <c r="HXL77" s="56"/>
      <c r="HXM77" s="56"/>
      <c r="HXN77" s="56"/>
      <c r="HXO77" s="56"/>
      <c r="HXP77" s="56"/>
      <c r="HXQ77" s="56"/>
      <c r="HXR77" s="56"/>
      <c r="HXS77" s="56"/>
      <c r="HXT77" s="56"/>
      <c r="HXU77" s="56"/>
      <c r="HXV77" s="56"/>
      <c r="HXW77" s="56"/>
      <c r="HXX77" s="56"/>
      <c r="HXY77" s="56"/>
      <c r="HXZ77" s="56"/>
      <c r="HYA77" s="56"/>
      <c r="HYB77" s="56"/>
      <c r="HYC77" s="56"/>
      <c r="HYD77" s="56"/>
      <c r="HYE77" s="56"/>
      <c r="HYF77" s="56"/>
      <c r="HYG77" s="56"/>
      <c r="HYH77" s="56"/>
      <c r="HYI77" s="56"/>
      <c r="HYJ77" s="56"/>
      <c r="HYK77" s="56"/>
      <c r="HYL77" s="56"/>
      <c r="HYM77" s="56"/>
      <c r="HYN77" s="56"/>
      <c r="HYO77" s="56"/>
      <c r="HYP77" s="56"/>
      <c r="HYQ77" s="56"/>
      <c r="HYR77" s="56"/>
      <c r="HYS77" s="56"/>
      <c r="HYT77" s="56"/>
      <c r="HYU77" s="56"/>
      <c r="HYV77" s="56"/>
      <c r="HYW77" s="56"/>
      <c r="HYX77" s="56"/>
      <c r="HYY77" s="56"/>
      <c r="HYZ77" s="56"/>
      <c r="HZA77" s="56"/>
      <c r="HZB77" s="56"/>
      <c r="HZC77" s="56"/>
      <c r="HZD77" s="56"/>
      <c r="HZE77" s="56"/>
      <c r="HZF77" s="56"/>
      <c r="HZG77" s="56"/>
      <c r="HZH77" s="56"/>
      <c r="HZI77" s="56"/>
      <c r="HZJ77" s="56"/>
      <c r="HZK77" s="56"/>
      <c r="HZL77" s="56"/>
      <c r="HZM77" s="56"/>
      <c r="HZN77" s="56"/>
      <c r="HZO77" s="56"/>
      <c r="HZP77" s="56"/>
      <c r="HZQ77" s="56"/>
      <c r="HZR77" s="56"/>
      <c r="HZS77" s="56"/>
      <c r="HZT77" s="56"/>
      <c r="HZU77" s="56"/>
      <c r="HZV77" s="56"/>
      <c r="HZW77" s="56"/>
      <c r="HZX77" s="56"/>
      <c r="HZY77" s="56"/>
      <c r="HZZ77" s="56"/>
      <c r="IAA77" s="56"/>
      <c r="IAB77" s="56"/>
      <c r="IAC77" s="56"/>
      <c r="IAD77" s="56"/>
      <c r="IAE77" s="56"/>
      <c r="IAF77" s="56"/>
      <c r="IAG77" s="56"/>
      <c r="IAH77" s="56"/>
      <c r="IAI77" s="56"/>
      <c r="IAJ77" s="56"/>
      <c r="IAK77" s="56"/>
      <c r="IAL77" s="56"/>
      <c r="IAM77" s="56"/>
      <c r="IAN77" s="56"/>
      <c r="IAO77" s="56"/>
      <c r="IAP77" s="56"/>
      <c r="IAQ77" s="56"/>
      <c r="IAR77" s="56"/>
      <c r="IAS77" s="56"/>
      <c r="IAT77" s="56"/>
      <c r="IAU77" s="56"/>
      <c r="IAV77" s="56"/>
      <c r="IAW77" s="56"/>
      <c r="IAX77" s="56"/>
      <c r="IAY77" s="56"/>
      <c r="IAZ77" s="56"/>
      <c r="IBA77" s="56"/>
      <c r="IBB77" s="56"/>
      <c r="IBC77" s="56"/>
      <c r="IBD77" s="56"/>
      <c r="IBE77" s="56"/>
      <c r="IBF77" s="56"/>
      <c r="IBG77" s="56"/>
      <c r="IBH77" s="56"/>
      <c r="IBI77" s="56"/>
      <c r="IBJ77" s="56"/>
      <c r="IBK77" s="56"/>
      <c r="IBL77" s="56"/>
      <c r="IBM77" s="56"/>
      <c r="IBN77" s="56"/>
      <c r="IBO77" s="56"/>
      <c r="IBP77" s="56"/>
      <c r="IBQ77" s="56"/>
      <c r="IBR77" s="56"/>
      <c r="IBS77" s="56"/>
      <c r="IBT77" s="56"/>
      <c r="IBU77" s="56"/>
      <c r="IBV77" s="56"/>
      <c r="IBW77" s="56"/>
      <c r="IBX77" s="56"/>
      <c r="IBY77" s="56"/>
      <c r="IBZ77" s="56"/>
      <c r="ICA77" s="56"/>
      <c r="ICB77" s="56"/>
      <c r="ICC77" s="56"/>
      <c r="ICD77" s="56"/>
      <c r="ICE77" s="56"/>
      <c r="ICF77" s="56"/>
      <c r="ICG77" s="56"/>
      <c r="ICH77" s="56"/>
      <c r="ICI77" s="56"/>
      <c r="ICJ77" s="56"/>
      <c r="ICK77" s="56"/>
      <c r="ICL77" s="56"/>
      <c r="ICM77" s="56"/>
      <c r="ICN77" s="56"/>
      <c r="ICO77" s="56"/>
      <c r="ICP77" s="56"/>
      <c r="ICQ77" s="56"/>
      <c r="ICR77" s="56"/>
      <c r="ICS77" s="56"/>
      <c r="ICT77" s="56"/>
      <c r="ICU77" s="56"/>
      <c r="ICV77" s="56"/>
      <c r="ICW77" s="56"/>
      <c r="ICX77" s="56"/>
      <c r="ICY77" s="56"/>
      <c r="ICZ77" s="56"/>
      <c r="IDA77" s="56"/>
      <c r="IDB77" s="56"/>
      <c r="IDC77" s="56"/>
      <c r="IDD77" s="56"/>
      <c r="IDE77" s="56"/>
      <c r="IDF77" s="56"/>
      <c r="IDG77" s="56"/>
      <c r="IDH77" s="56"/>
      <c r="IDI77" s="56"/>
      <c r="IDJ77" s="56"/>
      <c r="IDK77" s="56"/>
      <c r="IDL77" s="56"/>
      <c r="IDM77" s="56"/>
      <c r="IDN77" s="56"/>
      <c r="IDO77" s="56"/>
      <c r="IDP77" s="56"/>
      <c r="IDQ77" s="56"/>
      <c r="IDR77" s="56"/>
      <c r="IDS77" s="56"/>
      <c r="IDT77" s="56"/>
      <c r="IDU77" s="56"/>
      <c r="IDV77" s="56"/>
      <c r="IDW77" s="56"/>
      <c r="IDX77" s="56"/>
      <c r="IDY77" s="56"/>
      <c r="IDZ77" s="56"/>
      <c r="IEA77" s="56"/>
      <c r="IEB77" s="56"/>
      <c r="IEC77" s="56"/>
      <c r="IED77" s="56"/>
      <c r="IEE77" s="56"/>
      <c r="IEF77" s="56"/>
      <c r="IEG77" s="56"/>
      <c r="IEH77" s="56"/>
      <c r="IEI77" s="56"/>
      <c r="IEJ77" s="56"/>
      <c r="IEK77" s="56"/>
      <c r="IEL77" s="56"/>
      <c r="IEM77" s="56"/>
      <c r="IEN77" s="56"/>
      <c r="IEO77" s="56"/>
      <c r="IEP77" s="56"/>
      <c r="IEQ77" s="56"/>
      <c r="IER77" s="56"/>
      <c r="IES77" s="56"/>
      <c r="IET77" s="56"/>
      <c r="IEU77" s="56"/>
      <c r="IEV77" s="56"/>
      <c r="IEW77" s="56"/>
      <c r="IEX77" s="56"/>
      <c r="IEY77" s="56"/>
      <c r="IEZ77" s="56"/>
      <c r="IFA77" s="56"/>
      <c r="IFB77" s="56"/>
      <c r="IFC77" s="56"/>
      <c r="IFD77" s="56"/>
      <c r="IFE77" s="56"/>
      <c r="IFF77" s="56"/>
      <c r="IFG77" s="56"/>
      <c r="IFH77" s="56"/>
      <c r="IFI77" s="56"/>
      <c r="IFJ77" s="56"/>
      <c r="IFK77" s="56"/>
      <c r="IFL77" s="56"/>
      <c r="IFM77" s="56"/>
      <c r="IFN77" s="56"/>
      <c r="IFO77" s="56"/>
      <c r="IFP77" s="56"/>
      <c r="IFQ77" s="56"/>
      <c r="IFR77" s="56"/>
      <c r="IFS77" s="56"/>
      <c r="IFT77" s="56"/>
      <c r="IFU77" s="56"/>
      <c r="IFV77" s="56"/>
      <c r="IFW77" s="56"/>
      <c r="IFX77" s="56"/>
      <c r="IFY77" s="56"/>
      <c r="IFZ77" s="56"/>
      <c r="IGA77" s="56"/>
      <c r="IGB77" s="56"/>
      <c r="IGC77" s="56"/>
      <c r="IGD77" s="56"/>
      <c r="IGE77" s="56"/>
      <c r="IGF77" s="56"/>
      <c r="IGG77" s="56"/>
      <c r="IGH77" s="56"/>
      <c r="IGI77" s="56"/>
      <c r="IGJ77" s="56"/>
      <c r="IGK77" s="56"/>
      <c r="IGL77" s="56"/>
      <c r="IGM77" s="56"/>
      <c r="IGN77" s="56"/>
      <c r="IGO77" s="56"/>
      <c r="IGP77" s="56"/>
      <c r="IGQ77" s="56"/>
      <c r="IGR77" s="56"/>
      <c r="IGS77" s="56"/>
      <c r="IGT77" s="56"/>
      <c r="IGU77" s="56"/>
      <c r="IGV77" s="56"/>
      <c r="IGW77" s="56"/>
      <c r="IGX77" s="56"/>
      <c r="IGY77" s="56"/>
      <c r="IGZ77" s="56"/>
      <c r="IHA77" s="56"/>
      <c r="IHB77" s="56"/>
      <c r="IHC77" s="56"/>
      <c r="IHD77" s="56"/>
      <c r="IHE77" s="56"/>
      <c r="IHF77" s="56"/>
      <c r="IHG77" s="56"/>
      <c r="IHH77" s="56"/>
      <c r="IHI77" s="56"/>
      <c r="IHJ77" s="56"/>
      <c r="IHK77" s="56"/>
      <c r="IHL77" s="56"/>
      <c r="IHM77" s="56"/>
      <c r="IHN77" s="56"/>
      <c r="IHO77" s="56"/>
      <c r="IHP77" s="56"/>
      <c r="IHQ77" s="56"/>
      <c r="IHR77" s="56"/>
      <c r="IHS77" s="56"/>
      <c r="IHT77" s="56"/>
      <c r="IHU77" s="56"/>
      <c r="IHV77" s="56"/>
      <c r="IHW77" s="56"/>
      <c r="IHX77" s="56"/>
      <c r="IHY77" s="56"/>
      <c r="IHZ77" s="56"/>
      <c r="IIA77" s="56"/>
      <c r="IIB77" s="56"/>
      <c r="IIC77" s="56"/>
      <c r="IID77" s="56"/>
      <c r="IIE77" s="56"/>
      <c r="IIF77" s="56"/>
      <c r="IIG77" s="56"/>
      <c r="IIH77" s="56"/>
      <c r="III77" s="56"/>
      <c r="IIJ77" s="56"/>
      <c r="IIK77" s="56"/>
      <c r="IIL77" s="56"/>
      <c r="IIM77" s="56"/>
      <c r="IIN77" s="56"/>
      <c r="IIO77" s="56"/>
      <c r="IIP77" s="56"/>
      <c r="IIQ77" s="56"/>
      <c r="IIR77" s="56"/>
      <c r="IIS77" s="56"/>
      <c r="IIT77" s="56"/>
      <c r="IIU77" s="56"/>
      <c r="IIV77" s="56"/>
      <c r="IIW77" s="56"/>
      <c r="IIX77" s="56"/>
      <c r="IIY77" s="56"/>
      <c r="IIZ77" s="56"/>
      <c r="IJA77" s="56"/>
      <c r="IJB77" s="56"/>
      <c r="IJC77" s="56"/>
      <c r="IJD77" s="56"/>
      <c r="IJE77" s="56"/>
      <c r="IJF77" s="56"/>
      <c r="IJG77" s="56"/>
      <c r="IJH77" s="56"/>
      <c r="IJI77" s="56"/>
      <c r="IJJ77" s="56"/>
      <c r="IJK77" s="56"/>
      <c r="IJL77" s="56"/>
      <c r="IJM77" s="56"/>
      <c r="IJN77" s="56"/>
      <c r="IJO77" s="56"/>
      <c r="IJP77" s="56"/>
      <c r="IJQ77" s="56"/>
      <c r="IJR77" s="56"/>
      <c r="IJS77" s="56"/>
      <c r="IJT77" s="56"/>
      <c r="IJU77" s="56"/>
      <c r="IJV77" s="56"/>
      <c r="IJW77" s="56"/>
      <c r="IJX77" s="56"/>
      <c r="IJY77" s="56"/>
      <c r="IJZ77" s="56"/>
      <c r="IKA77" s="56"/>
      <c r="IKB77" s="56"/>
      <c r="IKC77" s="56"/>
      <c r="IKD77" s="56"/>
      <c r="IKE77" s="56"/>
      <c r="IKF77" s="56"/>
      <c r="IKG77" s="56"/>
      <c r="IKH77" s="56"/>
      <c r="IKI77" s="56"/>
      <c r="IKJ77" s="56"/>
      <c r="IKK77" s="56"/>
      <c r="IKL77" s="56"/>
      <c r="IKM77" s="56"/>
      <c r="IKN77" s="56"/>
      <c r="IKO77" s="56"/>
      <c r="IKP77" s="56"/>
      <c r="IKQ77" s="56"/>
      <c r="IKR77" s="56"/>
      <c r="IKS77" s="56"/>
      <c r="IKT77" s="56"/>
      <c r="IKU77" s="56"/>
      <c r="IKV77" s="56"/>
      <c r="IKW77" s="56"/>
      <c r="IKX77" s="56"/>
      <c r="IKY77" s="56"/>
      <c r="IKZ77" s="56"/>
      <c r="ILA77" s="56"/>
      <c r="ILB77" s="56"/>
      <c r="ILC77" s="56"/>
      <c r="ILD77" s="56"/>
      <c r="ILE77" s="56"/>
      <c r="ILF77" s="56"/>
      <c r="ILG77" s="56"/>
      <c r="ILH77" s="56"/>
      <c r="ILI77" s="56"/>
      <c r="ILJ77" s="56"/>
      <c r="ILK77" s="56"/>
      <c r="ILL77" s="56"/>
      <c r="ILM77" s="56"/>
      <c r="ILN77" s="56"/>
      <c r="ILO77" s="56"/>
      <c r="ILP77" s="56"/>
      <c r="ILQ77" s="56"/>
      <c r="ILR77" s="56"/>
      <c r="ILS77" s="56"/>
      <c r="ILT77" s="56"/>
      <c r="ILU77" s="56"/>
      <c r="ILV77" s="56"/>
      <c r="ILW77" s="56"/>
      <c r="ILX77" s="56"/>
      <c r="ILY77" s="56"/>
      <c r="ILZ77" s="56"/>
      <c r="IMA77" s="56"/>
      <c r="IMB77" s="56"/>
      <c r="IMC77" s="56"/>
      <c r="IMD77" s="56"/>
      <c r="IME77" s="56"/>
      <c r="IMF77" s="56"/>
      <c r="IMG77" s="56"/>
      <c r="IMH77" s="56"/>
      <c r="IMI77" s="56"/>
      <c r="IMJ77" s="56"/>
      <c r="IMK77" s="56"/>
      <c r="IML77" s="56"/>
      <c r="IMM77" s="56"/>
      <c r="IMN77" s="56"/>
      <c r="IMO77" s="56"/>
      <c r="IMP77" s="56"/>
      <c r="IMQ77" s="56"/>
      <c r="IMR77" s="56"/>
      <c r="IMS77" s="56"/>
      <c r="IMT77" s="56"/>
      <c r="IMU77" s="56"/>
      <c r="IMV77" s="56"/>
      <c r="IMW77" s="56"/>
      <c r="IMX77" s="56"/>
      <c r="IMY77" s="56"/>
      <c r="IMZ77" s="56"/>
      <c r="INA77" s="56"/>
      <c r="INB77" s="56"/>
      <c r="INC77" s="56"/>
      <c r="IND77" s="56"/>
      <c r="INE77" s="56"/>
      <c r="INF77" s="56"/>
      <c r="ING77" s="56"/>
      <c r="INH77" s="56"/>
      <c r="INI77" s="56"/>
      <c r="INJ77" s="56"/>
      <c r="INK77" s="56"/>
      <c r="INL77" s="56"/>
      <c r="INM77" s="56"/>
      <c r="INN77" s="56"/>
      <c r="INO77" s="56"/>
      <c r="INP77" s="56"/>
      <c r="INQ77" s="56"/>
      <c r="INR77" s="56"/>
      <c r="INS77" s="56"/>
      <c r="INT77" s="56"/>
      <c r="INU77" s="56"/>
      <c r="INV77" s="56"/>
      <c r="INW77" s="56"/>
      <c r="INX77" s="56"/>
      <c r="INY77" s="56"/>
      <c r="INZ77" s="56"/>
      <c r="IOA77" s="56"/>
      <c r="IOB77" s="56"/>
      <c r="IOC77" s="56"/>
      <c r="IOD77" s="56"/>
      <c r="IOE77" s="56"/>
      <c r="IOF77" s="56"/>
      <c r="IOG77" s="56"/>
      <c r="IOH77" s="56"/>
      <c r="IOI77" s="56"/>
      <c r="IOJ77" s="56"/>
      <c r="IOK77" s="56"/>
      <c r="IOL77" s="56"/>
      <c r="IOM77" s="56"/>
      <c r="ION77" s="56"/>
      <c r="IOO77" s="56"/>
      <c r="IOP77" s="56"/>
      <c r="IOQ77" s="56"/>
      <c r="IOR77" s="56"/>
      <c r="IOS77" s="56"/>
      <c r="IOT77" s="56"/>
      <c r="IOU77" s="56"/>
      <c r="IOV77" s="56"/>
      <c r="IOW77" s="56"/>
      <c r="IOX77" s="56"/>
      <c r="IOY77" s="56"/>
      <c r="IOZ77" s="56"/>
      <c r="IPA77" s="56"/>
      <c r="IPB77" s="56"/>
      <c r="IPC77" s="56"/>
      <c r="IPD77" s="56"/>
      <c r="IPE77" s="56"/>
      <c r="IPF77" s="56"/>
      <c r="IPG77" s="56"/>
      <c r="IPH77" s="56"/>
      <c r="IPI77" s="56"/>
      <c r="IPJ77" s="56"/>
      <c r="IPK77" s="56"/>
      <c r="IPL77" s="56"/>
      <c r="IPM77" s="56"/>
      <c r="IPN77" s="56"/>
      <c r="IPO77" s="56"/>
      <c r="IPP77" s="56"/>
      <c r="IPQ77" s="56"/>
      <c r="IPR77" s="56"/>
      <c r="IPS77" s="56"/>
      <c r="IPT77" s="56"/>
      <c r="IPU77" s="56"/>
      <c r="IPV77" s="56"/>
      <c r="IPW77" s="56"/>
      <c r="IPX77" s="56"/>
      <c r="IPY77" s="56"/>
      <c r="IPZ77" s="56"/>
      <c r="IQA77" s="56"/>
      <c r="IQB77" s="56"/>
      <c r="IQC77" s="56"/>
      <c r="IQD77" s="56"/>
      <c r="IQE77" s="56"/>
      <c r="IQF77" s="56"/>
      <c r="IQG77" s="56"/>
      <c r="IQH77" s="56"/>
      <c r="IQI77" s="56"/>
      <c r="IQJ77" s="56"/>
      <c r="IQK77" s="56"/>
      <c r="IQL77" s="56"/>
      <c r="IQM77" s="56"/>
      <c r="IQN77" s="56"/>
      <c r="IQO77" s="56"/>
      <c r="IQP77" s="56"/>
      <c r="IQQ77" s="56"/>
      <c r="IQR77" s="56"/>
      <c r="IQS77" s="56"/>
      <c r="IQT77" s="56"/>
      <c r="IQU77" s="56"/>
      <c r="IQV77" s="56"/>
      <c r="IQW77" s="56"/>
      <c r="IQX77" s="56"/>
      <c r="IQY77" s="56"/>
      <c r="IQZ77" s="56"/>
      <c r="IRA77" s="56"/>
      <c r="IRB77" s="56"/>
      <c r="IRC77" s="56"/>
      <c r="IRD77" s="56"/>
      <c r="IRE77" s="56"/>
      <c r="IRF77" s="56"/>
      <c r="IRG77" s="56"/>
      <c r="IRH77" s="56"/>
      <c r="IRI77" s="56"/>
      <c r="IRJ77" s="56"/>
      <c r="IRK77" s="56"/>
      <c r="IRL77" s="56"/>
      <c r="IRM77" s="56"/>
      <c r="IRN77" s="56"/>
      <c r="IRO77" s="56"/>
      <c r="IRP77" s="56"/>
      <c r="IRQ77" s="56"/>
      <c r="IRR77" s="56"/>
      <c r="IRS77" s="56"/>
      <c r="IRT77" s="56"/>
      <c r="IRU77" s="56"/>
      <c r="IRV77" s="56"/>
      <c r="IRW77" s="56"/>
      <c r="IRX77" s="56"/>
      <c r="IRY77" s="56"/>
      <c r="IRZ77" s="56"/>
      <c r="ISA77" s="56"/>
      <c r="ISB77" s="56"/>
      <c r="ISC77" s="56"/>
      <c r="ISD77" s="56"/>
      <c r="ISE77" s="56"/>
      <c r="ISF77" s="56"/>
      <c r="ISG77" s="56"/>
      <c r="ISH77" s="56"/>
      <c r="ISI77" s="56"/>
      <c r="ISJ77" s="56"/>
      <c r="ISK77" s="56"/>
      <c r="ISL77" s="56"/>
      <c r="ISM77" s="56"/>
      <c r="ISN77" s="56"/>
      <c r="ISO77" s="56"/>
      <c r="ISP77" s="56"/>
      <c r="ISQ77" s="56"/>
      <c r="ISR77" s="56"/>
      <c r="ISS77" s="56"/>
      <c r="IST77" s="56"/>
      <c r="ISU77" s="56"/>
      <c r="ISV77" s="56"/>
      <c r="ISW77" s="56"/>
      <c r="ISX77" s="56"/>
      <c r="ISY77" s="56"/>
      <c r="ISZ77" s="56"/>
      <c r="ITA77" s="56"/>
      <c r="ITB77" s="56"/>
      <c r="ITC77" s="56"/>
      <c r="ITD77" s="56"/>
      <c r="ITE77" s="56"/>
      <c r="ITF77" s="56"/>
      <c r="ITG77" s="56"/>
      <c r="ITH77" s="56"/>
      <c r="ITI77" s="56"/>
      <c r="ITJ77" s="56"/>
      <c r="ITK77" s="56"/>
      <c r="ITL77" s="56"/>
      <c r="ITM77" s="56"/>
      <c r="ITN77" s="56"/>
      <c r="ITO77" s="56"/>
      <c r="ITP77" s="56"/>
      <c r="ITQ77" s="56"/>
      <c r="ITR77" s="56"/>
      <c r="ITS77" s="56"/>
      <c r="ITT77" s="56"/>
      <c r="ITU77" s="56"/>
      <c r="ITV77" s="56"/>
      <c r="ITW77" s="56"/>
      <c r="ITX77" s="56"/>
      <c r="ITY77" s="56"/>
      <c r="ITZ77" s="56"/>
      <c r="IUA77" s="56"/>
      <c r="IUB77" s="56"/>
      <c r="IUC77" s="56"/>
      <c r="IUD77" s="56"/>
      <c r="IUE77" s="56"/>
      <c r="IUF77" s="56"/>
      <c r="IUG77" s="56"/>
      <c r="IUH77" s="56"/>
      <c r="IUI77" s="56"/>
      <c r="IUJ77" s="56"/>
      <c r="IUK77" s="56"/>
      <c r="IUL77" s="56"/>
      <c r="IUM77" s="56"/>
      <c r="IUN77" s="56"/>
      <c r="IUO77" s="56"/>
      <c r="IUP77" s="56"/>
      <c r="IUQ77" s="56"/>
      <c r="IUR77" s="56"/>
      <c r="IUS77" s="56"/>
      <c r="IUT77" s="56"/>
      <c r="IUU77" s="56"/>
      <c r="IUV77" s="56"/>
      <c r="IUW77" s="56"/>
      <c r="IUX77" s="56"/>
      <c r="IUY77" s="56"/>
      <c r="IUZ77" s="56"/>
      <c r="IVA77" s="56"/>
      <c r="IVB77" s="56"/>
      <c r="IVC77" s="56"/>
      <c r="IVD77" s="56"/>
      <c r="IVE77" s="56"/>
      <c r="IVF77" s="56"/>
      <c r="IVG77" s="56"/>
      <c r="IVH77" s="56"/>
      <c r="IVI77" s="56"/>
      <c r="IVJ77" s="56"/>
      <c r="IVK77" s="56"/>
      <c r="IVL77" s="56"/>
      <c r="IVM77" s="56"/>
      <c r="IVN77" s="56"/>
      <c r="IVO77" s="56"/>
      <c r="IVP77" s="56"/>
      <c r="IVQ77" s="56"/>
      <c r="IVR77" s="56"/>
      <c r="IVS77" s="56"/>
      <c r="IVT77" s="56"/>
      <c r="IVU77" s="56"/>
      <c r="IVV77" s="56"/>
      <c r="IVW77" s="56"/>
      <c r="IVX77" s="56"/>
      <c r="IVY77" s="56"/>
      <c r="IVZ77" s="56"/>
      <c r="IWA77" s="56"/>
      <c r="IWB77" s="56"/>
      <c r="IWC77" s="56"/>
      <c r="IWD77" s="56"/>
      <c r="IWE77" s="56"/>
      <c r="IWF77" s="56"/>
      <c r="IWG77" s="56"/>
      <c r="IWH77" s="56"/>
      <c r="IWI77" s="56"/>
      <c r="IWJ77" s="56"/>
      <c r="IWK77" s="56"/>
      <c r="IWL77" s="56"/>
      <c r="IWM77" s="56"/>
      <c r="IWN77" s="56"/>
      <c r="IWO77" s="56"/>
      <c r="IWP77" s="56"/>
      <c r="IWQ77" s="56"/>
      <c r="IWR77" s="56"/>
      <c r="IWS77" s="56"/>
      <c r="IWT77" s="56"/>
      <c r="IWU77" s="56"/>
      <c r="IWV77" s="56"/>
      <c r="IWW77" s="56"/>
      <c r="IWX77" s="56"/>
      <c r="IWY77" s="56"/>
      <c r="IWZ77" s="56"/>
      <c r="IXA77" s="56"/>
      <c r="IXB77" s="56"/>
      <c r="IXC77" s="56"/>
      <c r="IXD77" s="56"/>
      <c r="IXE77" s="56"/>
      <c r="IXF77" s="56"/>
      <c r="IXG77" s="56"/>
      <c r="IXH77" s="56"/>
      <c r="IXI77" s="56"/>
      <c r="IXJ77" s="56"/>
      <c r="IXK77" s="56"/>
      <c r="IXL77" s="56"/>
      <c r="IXM77" s="56"/>
      <c r="IXN77" s="56"/>
      <c r="IXO77" s="56"/>
      <c r="IXP77" s="56"/>
      <c r="IXQ77" s="56"/>
      <c r="IXR77" s="56"/>
      <c r="IXS77" s="56"/>
      <c r="IXT77" s="56"/>
      <c r="IXU77" s="56"/>
      <c r="IXV77" s="56"/>
      <c r="IXW77" s="56"/>
      <c r="IXX77" s="56"/>
      <c r="IXY77" s="56"/>
      <c r="IXZ77" s="56"/>
      <c r="IYA77" s="56"/>
      <c r="IYB77" s="56"/>
      <c r="IYC77" s="56"/>
      <c r="IYD77" s="56"/>
      <c r="IYE77" s="56"/>
      <c r="IYF77" s="56"/>
      <c r="IYG77" s="56"/>
      <c r="IYH77" s="56"/>
      <c r="IYI77" s="56"/>
      <c r="IYJ77" s="56"/>
      <c r="IYK77" s="56"/>
      <c r="IYL77" s="56"/>
      <c r="IYM77" s="56"/>
      <c r="IYN77" s="56"/>
      <c r="IYO77" s="56"/>
      <c r="IYP77" s="56"/>
      <c r="IYQ77" s="56"/>
      <c r="IYR77" s="56"/>
      <c r="IYS77" s="56"/>
      <c r="IYT77" s="56"/>
      <c r="IYU77" s="56"/>
      <c r="IYV77" s="56"/>
      <c r="IYW77" s="56"/>
      <c r="IYX77" s="56"/>
      <c r="IYY77" s="56"/>
      <c r="IYZ77" s="56"/>
      <c r="IZA77" s="56"/>
      <c r="IZB77" s="56"/>
      <c r="IZC77" s="56"/>
      <c r="IZD77" s="56"/>
      <c r="IZE77" s="56"/>
      <c r="IZF77" s="56"/>
      <c r="IZG77" s="56"/>
      <c r="IZH77" s="56"/>
      <c r="IZI77" s="56"/>
      <c r="IZJ77" s="56"/>
      <c r="IZK77" s="56"/>
      <c r="IZL77" s="56"/>
      <c r="IZM77" s="56"/>
      <c r="IZN77" s="56"/>
      <c r="IZO77" s="56"/>
      <c r="IZP77" s="56"/>
      <c r="IZQ77" s="56"/>
      <c r="IZR77" s="56"/>
      <c r="IZS77" s="56"/>
      <c r="IZT77" s="56"/>
      <c r="IZU77" s="56"/>
      <c r="IZV77" s="56"/>
      <c r="IZW77" s="56"/>
      <c r="IZX77" s="56"/>
      <c r="IZY77" s="56"/>
      <c r="IZZ77" s="56"/>
      <c r="JAA77" s="56"/>
      <c r="JAB77" s="56"/>
      <c r="JAC77" s="56"/>
      <c r="JAD77" s="56"/>
      <c r="JAE77" s="56"/>
      <c r="JAF77" s="56"/>
      <c r="JAG77" s="56"/>
      <c r="JAH77" s="56"/>
      <c r="JAI77" s="56"/>
      <c r="JAJ77" s="56"/>
      <c r="JAK77" s="56"/>
      <c r="JAL77" s="56"/>
      <c r="JAM77" s="56"/>
      <c r="JAN77" s="56"/>
      <c r="JAO77" s="56"/>
      <c r="JAP77" s="56"/>
      <c r="JAQ77" s="56"/>
      <c r="JAR77" s="56"/>
      <c r="JAS77" s="56"/>
      <c r="JAT77" s="56"/>
      <c r="JAU77" s="56"/>
      <c r="JAV77" s="56"/>
      <c r="JAW77" s="56"/>
      <c r="JAX77" s="56"/>
      <c r="JAY77" s="56"/>
      <c r="JAZ77" s="56"/>
      <c r="JBA77" s="56"/>
      <c r="JBB77" s="56"/>
      <c r="JBC77" s="56"/>
      <c r="JBD77" s="56"/>
      <c r="JBE77" s="56"/>
      <c r="JBF77" s="56"/>
      <c r="JBG77" s="56"/>
      <c r="JBH77" s="56"/>
      <c r="JBI77" s="56"/>
      <c r="JBJ77" s="56"/>
      <c r="JBK77" s="56"/>
      <c r="JBL77" s="56"/>
      <c r="JBM77" s="56"/>
      <c r="JBN77" s="56"/>
      <c r="JBO77" s="56"/>
      <c r="JBP77" s="56"/>
      <c r="JBQ77" s="56"/>
      <c r="JBR77" s="56"/>
      <c r="JBS77" s="56"/>
      <c r="JBT77" s="56"/>
      <c r="JBU77" s="56"/>
      <c r="JBV77" s="56"/>
      <c r="JBW77" s="56"/>
      <c r="JBX77" s="56"/>
      <c r="JBY77" s="56"/>
      <c r="JBZ77" s="56"/>
      <c r="JCA77" s="56"/>
      <c r="JCB77" s="56"/>
      <c r="JCC77" s="56"/>
      <c r="JCD77" s="56"/>
      <c r="JCE77" s="56"/>
      <c r="JCF77" s="56"/>
      <c r="JCG77" s="56"/>
      <c r="JCH77" s="56"/>
      <c r="JCI77" s="56"/>
      <c r="JCJ77" s="56"/>
      <c r="JCK77" s="56"/>
      <c r="JCL77" s="56"/>
      <c r="JCM77" s="56"/>
      <c r="JCN77" s="56"/>
      <c r="JCO77" s="56"/>
      <c r="JCP77" s="56"/>
      <c r="JCQ77" s="56"/>
      <c r="JCR77" s="56"/>
      <c r="JCS77" s="56"/>
      <c r="JCT77" s="56"/>
      <c r="JCU77" s="56"/>
      <c r="JCV77" s="56"/>
      <c r="JCW77" s="56"/>
      <c r="JCX77" s="56"/>
      <c r="JCY77" s="56"/>
      <c r="JCZ77" s="56"/>
      <c r="JDA77" s="56"/>
      <c r="JDB77" s="56"/>
      <c r="JDC77" s="56"/>
      <c r="JDD77" s="56"/>
      <c r="JDE77" s="56"/>
      <c r="JDF77" s="56"/>
      <c r="JDG77" s="56"/>
      <c r="JDH77" s="56"/>
      <c r="JDI77" s="56"/>
      <c r="JDJ77" s="56"/>
      <c r="JDK77" s="56"/>
      <c r="JDL77" s="56"/>
      <c r="JDM77" s="56"/>
      <c r="JDN77" s="56"/>
      <c r="JDO77" s="56"/>
      <c r="JDP77" s="56"/>
      <c r="JDQ77" s="56"/>
      <c r="JDR77" s="56"/>
      <c r="JDS77" s="56"/>
      <c r="JDT77" s="56"/>
      <c r="JDU77" s="56"/>
      <c r="JDV77" s="56"/>
      <c r="JDW77" s="56"/>
      <c r="JDX77" s="56"/>
      <c r="JDY77" s="56"/>
      <c r="JDZ77" s="56"/>
      <c r="JEA77" s="56"/>
      <c r="JEB77" s="56"/>
      <c r="JEC77" s="56"/>
      <c r="JED77" s="56"/>
      <c r="JEE77" s="56"/>
      <c r="JEF77" s="56"/>
      <c r="JEG77" s="56"/>
      <c r="JEH77" s="56"/>
      <c r="JEI77" s="56"/>
      <c r="JEJ77" s="56"/>
      <c r="JEK77" s="56"/>
      <c r="JEL77" s="56"/>
      <c r="JEM77" s="56"/>
      <c r="JEN77" s="56"/>
      <c r="JEO77" s="56"/>
      <c r="JEP77" s="56"/>
      <c r="JEQ77" s="56"/>
      <c r="JER77" s="56"/>
      <c r="JES77" s="56"/>
      <c r="JET77" s="56"/>
      <c r="JEU77" s="56"/>
      <c r="JEV77" s="56"/>
      <c r="JEW77" s="56"/>
      <c r="JEX77" s="56"/>
      <c r="JEY77" s="56"/>
      <c r="JEZ77" s="56"/>
      <c r="JFA77" s="56"/>
      <c r="JFB77" s="56"/>
      <c r="JFC77" s="56"/>
      <c r="JFD77" s="56"/>
      <c r="JFE77" s="56"/>
      <c r="JFF77" s="56"/>
      <c r="JFG77" s="56"/>
      <c r="JFH77" s="56"/>
      <c r="JFI77" s="56"/>
      <c r="JFJ77" s="56"/>
      <c r="JFK77" s="56"/>
      <c r="JFL77" s="56"/>
      <c r="JFM77" s="56"/>
      <c r="JFN77" s="56"/>
      <c r="JFO77" s="56"/>
      <c r="JFP77" s="56"/>
      <c r="JFQ77" s="56"/>
      <c r="JFR77" s="56"/>
      <c r="JFS77" s="56"/>
      <c r="JFT77" s="56"/>
      <c r="JFU77" s="56"/>
      <c r="JFV77" s="56"/>
      <c r="JFW77" s="56"/>
      <c r="JFX77" s="56"/>
      <c r="JFY77" s="56"/>
      <c r="JFZ77" s="56"/>
      <c r="JGA77" s="56"/>
      <c r="JGB77" s="56"/>
      <c r="JGC77" s="56"/>
      <c r="JGD77" s="56"/>
      <c r="JGE77" s="56"/>
      <c r="JGF77" s="56"/>
      <c r="JGG77" s="56"/>
      <c r="JGH77" s="56"/>
      <c r="JGI77" s="56"/>
      <c r="JGJ77" s="56"/>
      <c r="JGK77" s="56"/>
      <c r="JGL77" s="56"/>
      <c r="JGM77" s="56"/>
      <c r="JGN77" s="56"/>
      <c r="JGO77" s="56"/>
      <c r="JGP77" s="56"/>
      <c r="JGQ77" s="56"/>
      <c r="JGR77" s="56"/>
      <c r="JGS77" s="56"/>
      <c r="JGT77" s="56"/>
      <c r="JGU77" s="56"/>
      <c r="JGV77" s="56"/>
      <c r="JGW77" s="56"/>
      <c r="JGX77" s="56"/>
      <c r="JGY77" s="56"/>
      <c r="JGZ77" s="56"/>
      <c r="JHA77" s="56"/>
      <c r="JHB77" s="56"/>
      <c r="JHC77" s="56"/>
      <c r="JHD77" s="56"/>
      <c r="JHE77" s="56"/>
      <c r="JHF77" s="56"/>
      <c r="JHG77" s="56"/>
      <c r="JHH77" s="56"/>
      <c r="JHI77" s="56"/>
      <c r="JHJ77" s="56"/>
      <c r="JHK77" s="56"/>
      <c r="JHL77" s="56"/>
      <c r="JHM77" s="56"/>
      <c r="JHN77" s="56"/>
      <c r="JHO77" s="56"/>
      <c r="JHP77" s="56"/>
      <c r="JHQ77" s="56"/>
      <c r="JHR77" s="56"/>
      <c r="JHS77" s="56"/>
      <c r="JHT77" s="56"/>
      <c r="JHU77" s="56"/>
      <c r="JHV77" s="56"/>
      <c r="JHW77" s="56"/>
      <c r="JHX77" s="56"/>
      <c r="JHY77" s="56"/>
      <c r="JHZ77" s="56"/>
      <c r="JIA77" s="56"/>
      <c r="JIB77" s="56"/>
      <c r="JIC77" s="56"/>
      <c r="JID77" s="56"/>
      <c r="JIE77" s="56"/>
      <c r="JIF77" s="56"/>
      <c r="JIG77" s="56"/>
      <c r="JIH77" s="56"/>
      <c r="JII77" s="56"/>
      <c r="JIJ77" s="56"/>
      <c r="JIK77" s="56"/>
      <c r="JIL77" s="56"/>
      <c r="JIM77" s="56"/>
      <c r="JIN77" s="56"/>
      <c r="JIO77" s="56"/>
      <c r="JIP77" s="56"/>
      <c r="JIQ77" s="56"/>
      <c r="JIR77" s="56"/>
      <c r="JIS77" s="56"/>
      <c r="JIT77" s="56"/>
      <c r="JIU77" s="56"/>
      <c r="JIV77" s="56"/>
      <c r="JIW77" s="56"/>
      <c r="JIX77" s="56"/>
      <c r="JIY77" s="56"/>
      <c r="JIZ77" s="56"/>
      <c r="JJA77" s="56"/>
      <c r="JJB77" s="56"/>
      <c r="JJC77" s="56"/>
      <c r="JJD77" s="56"/>
      <c r="JJE77" s="56"/>
      <c r="JJF77" s="56"/>
      <c r="JJG77" s="56"/>
      <c r="JJH77" s="56"/>
      <c r="JJI77" s="56"/>
      <c r="JJJ77" s="56"/>
      <c r="JJK77" s="56"/>
      <c r="JJL77" s="56"/>
      <c r="JJM77" s="56"/>
      <c r="JJN77" s="56"/>
      <c r="JJO77" s="56"/>
      <c r="JJP77" s="56"/>
      <c r="JJQ77" s="56"/>
      <c r="JJR77" s="56"/>
      <c r="JJS77" s="56"/>
      <c r="JJT77" s="56"/>
      <c r="JJU77" s="56"/>
      <c r="JJV77" s="56"/>
      <c r="JJW77" s="56"/>
      <c r="JJX77" s="56"/>
      <c r="JJY77" s="56"/>
      <c r="JJZ77" s="56"/>
      <c r="JKA77" s="56"/>
      <c r="JKB77" s="56"/>
      <c r="JKC77" s="56"/>
      <c r="JKD77" s="56"/>
      <c r="JKE77" s="56"/>
      <c r="JKF77" s="56"/>
      <c r="JKG77" s="56"/>
      <c r="JKH77" s="56"/>
      <c r="JKI77" s="56"/>
      <c r="JKJ77" s="56"/>
      <c r="JKK77" s="56"/>
      <c r="JKL77" s="56"/>
      <c r="JKM77" s="56"/>
      <c r="JKN77" s="56"/>
      <c r="JKO77" s="56"/>
      <c r="JKP77" s="56"/>
      <c r="JKQ77" s="56"/>
      <c r="JKR77" s="56"/>
      <c r="JKS77" s="56"/>
      <c r="JKT77" s="56"/>
      <c r="JKU77" s="56"/>
      <c r="JKV77" s="56"/>
      <c r="JKW77" s="56"/>
      <c r="JKX77" s="56"/>
      <c r="JKY77" s="56"/>
      <c r="JKZ77" s="56"/>
      <c r="JLA77" s="56"/>
      <c r="JLB77" s="56"/>
      <c r="JLC77" s="56"/>
      <c r="JLD77" s="56"/>
      <c r="JLE77" s="56"/>
      <c r="JLF77" s="56"/>
      <c r="JLG77" s="56"/>
      <c r="JLH77" s="56"/>
      <c r="JLI77" s="56"/>
      <c r="JLJ77" s="56"/>
      <c r="JLK77" s="56"/>
      <c r="JLL77" s="56"/>
      <c r="JLM77" s="56"/>
      <c r="JLN77" s="56"/>
      <c r="JLO77" s="56"/>
      <c r="JLP77" s="56"/>
      <c r="JLQ77" s="56"/>
      <c r="JLR77" s="56"/>
      <c r="JLS77" s="56"/>
      <c r="JLT77" s="56"/>
      <c r="JLU77" s="56"/>
      <c r="JLV77" s="56"/>
      <c r="JLW77" s="56"/>
      <c r="JLX77" s="56"/>
      <c r="JLY77" s="56"/>
      <c r="JLZ77" s="56"/>
      <c r="JMA77" s="56"/>
      <c r="JMB77" s="56"/>
      <c r="JMC77" s="56"/>
      <c r="JMD77" s="56"/>
      <c r="JME77" s="56"/>
      <c r="JMF77" s="56"/>
      <c r="JMG77" s="56"/>
      <c r="JMH77" s="56"/>
      <c r="JMI77" s="56"/>
      <c r="JMJ77" s="56"/>
      <c r="JMK77" s="56"/>
      <c r="JML77" s="56"/>
      <c r="JMM77" s="56"/>
      <c r="JMN77" s="56"/>
      <c r="JMO77" s="56"/>
      <c r="JMP77" s="56"/>
      <c r="JMQ77" s="56"/>
      <c r="JMR77" s="56"/>
      <c r="JMS77" s="56"/>
      <c r="JMT77" s="56"/>
      <c r="JMU77" s="56"/>
      <c r="JMV77" s="56"/>
      <c r="JMW77" s="56"/>
      <c r="JMX77" s="56"/>
      <c r="JMY77" s="56"/>
      <c r="JMZ77" s="56"/>
      <c r="JNA77" s="56"/>
      <c r="JNB77" s="56"/>
      <c r="JNC77" s="56"/>
      <c r="JND77" s="56"/>
      <c r="JNE77" s="56"/>
      <c r="JNF77" s="56"/>
      <c r="JNG77" s="56"/>
      <c r="JNH77" s="56"/>
      <c r="JNI77" s="56"/>
      <c r="JNJ77" s="56"/>
      <c r="JNK77" s="56"/>
      <c r="JNL77" s="56"/>
      <c r="JNM77" s="56"/>
      <c r="JNN77" s="56"/>
      <c r="JNO77" s="56"/>
      <c r="JNP77" s="56"/>
      <c r="JNQ77" s="56"/>
      <c r="JNR77" s="56"/>
      <c r="JNS77" s="56"/>
      <c r="JNT77" s="56"/>
      <c r="JNU77" s="56"/>
      <c r="JNV77" s="56"/>
      <c r="JNW77" s="56"/>
      <c r="JNX77" s="56"/>
      <c r="JNY77" s="56"/>
      <c r="JNZ77" s="56"/>
      <c r="JOA77" s="56"/>
      <c r="JOB77" s="56"/>
      <c r="JOC77" s="56"/>
      <c r="JOD77" s="56"/>
      <c r="JOE77" s="56"/>
      <c r="JOF77" s="56"/>
      <c r="JOG77" s="56"/>
      <c r="JOH77" s="56"/>
      <c r="JOI77" s="56"/>
      <c r="JOJ77" s="56"/>
      <c r="JOK77" s="56"/>
      <c r="JOL77" s="56"/>
      <c r="JOM77" s="56"/>
      <c r="JON77" s="56"/>
      <c r="JOO77" s="56"/>
      <c r="JOP77" s="56"/>
      <c r="JOQ77" s="56"/>
      <c r="JOR77" s="56"/>
      <c r="JOS77" s="56"/>
      <c r="JOT77" s="56"/>
      <c r="JOU77" s="56"/>
      <c r="JOV77" s="56"/>
      <c r="JOW77" s="56"/>
      <c r="JOX77" s="56"/>
      <c r="JOY77" s="56"/>
      <c r="JOZ77" s="56"/>
      <c r="JPA77" s="56"/>
      <c r="JPB77" s="56"/>
      <c r="JPC77" s="56"/>
      <c r="JPD77" s="56"/>
      <c r="JPE77" s="56"/>
      <c r="JPF77" s="56"/>
      <c r="JPG77" s="56"/>
      <c r="JPH77" s="56"/>
      <c r="JPI77" s="56"/>
      <c r="JPJ77" s="56"/>
      <c r="JPK77" s="56"/>
      <c r="JPL77" s="56"/>
      <c r="JPM77" s="56"/>
      <c r="JPN77" s="56"/>
      <c r="JPO77" s="56"/>
      <c r="JPP77" s="56"/>
      <c r="JPQ77" s="56"/>
      <c r="JPR77" s="56"/>
      <c r="JPS77" s="56"/>
      <c r="JPT77" s="56"/>
      <c r="JPU77" s="56"/>
      <c r="JPV77" s="56"/>
      <c r="JPW77" s="56"/>
      <c r="JPX77" s="56"/>
      <c r="JPY77" s="56"/>
      <c r="JPZ77" s="56"/>
      <c r="JQA77" s="56"/>
      <c r="JQB77" s="56"/>
      <c r="JQC77" s="56"/>
      <c r="JQD77" s="56"/>
      <c r="JQE77" s="56"/>
      <c r="JQF77" s="56"/>
      <c r="JQG77" s="56"/>
      <c r="JQH77" s="56"/>
      <c r="JQI77" s="56"/>
      <c r="JQJ77" s="56"/>
      <c r="JQK77" s="56"/>
      <c r="JQL77" s="56"/>
      <c r="JQM77" s="56"/>
      <c r="JQN77" s="56"/>
      <c r="JQO77" s="56"/>
      <c r="JQP77" s="56"/>
      <c r="JQQ77" s="56"/>
      <c r="JQR77" s="56"/>
      <c r="JQS77" s="56"/>
      <c r="JQT77" s="56"/>
      <c r="JQU77" s="56"/>
      <c r="JQV77" s="56"/>
      <c r="JQW77" s="56"/>
      <c r="JQX77" s="56"/>
      <c r="JQY77" s="56"/>
      <c r="JQZ77" s="56"/>
      <c r="JRA77" s="56"/>
      <c r="JRB77" s="56"/>
      <c r="JRC77" s="56"/>
      <c r="JRD77" s="56"/>
      <c r="JRE77" s="56"/>
      <c r="JRF77" s="56"/>
      <c r="JRG77" s="56"/>
      <c r="JRH77" s="56"/>
      <c r="JRI77" s="56"/>
      <c r="JRJ77" s="56"/>
      <c r="JRK77" s="56"/>
      <c r="JRL77" s="56"/>
      <c r="JRM77" s="56"/>
      <c r="JRN77" s="56"/>
      <c r="JRO77" s="56"/>
      <c r="JRP77" s="56"/>
      <c r="JRQ77" s="56"/>
      <c r="JRR77" s="56"/>
      <c r="JRS77" s="56"/>
      <c r="JRT77" s="56"/>
      <c r="JRU77" s="56"/>
      <c r="JRV77" s="56"/>
      <c r="JRW77" s="56"/>
      <c r="JRX77" s="56"/>
      <c r="JRY77" s="56"/>
      <c r="JRZ77" s="56"/>
      <c r="JSA77" s="56"/>
      <c r="JSB77" s="56"/>
      <c r="JSC77" s="56"/>
      <c r="JSD77" s="56"/>
      <c r="JSE77" s="56"/>
      <c r="JSF77" s="56"/>
      <c r="JSG77" s="56"/>
      <c r="JSH77" s="56"/>
      <c r="JSI77" s="56"/>
      <c r="JSJ77" s="56"/>
      <c r="JSK77" s="56"/>
      <c r="JSL77" s="56"/>
      <c r="JSM77" s="56"/>
      <c r="JSN77" s="56"/>
      <c r="JSO77" s="56"/>
      <c r="JSP77" s="56"/>
      <c r="JSQ77" s="56"/>
      <c r="JSR77" s="56"/>
      <c r="JSS77" s="56"/>
      <c r="JST77" s="56"/>
      <c r="JSU77" s="56"/>
      <c r="JSV77" s="56"/>
      <c r="JSW77" s="56"/>
      <c r="JSX77" s="56"/>
      <c r="JSY77" s="56"/>
      <c r="JSZ77" s="56"/>
      <c r="JTA77" s="56"/>
      <c r="JTB77" s="56"/>
      <c r="JTC77" s="56"/>
      <c r="JTD77" s="56"/>
      <c r="JTE77" s="56"/>
      <c r="JTF77" s="56"/>
      <c r="JTG77" s="56"/>
      <c r="JTH77" s="56"/>
      <c r="JTI77" s="56"/>
      <c r="JTJ77" s="56"/>
      <c r="JTK77" s="56"/>
      <c r="JTL77" s="56"/>
      <c r="JTM77" s="56"/>
      <c r="JTN77" s="56"/>
      <c r="JTO77" s="56"/>
      <c r="JTP77" s="56"/>
      <c r="JTQ77" s="56"/>
      <c r="JTR77" s="56"/>
      <c r="JTS77" s="56"/>
      <c r="JTT77" s="56"/>
      <c r="JTU77" s="56"/>
      <c r="JTV77" s="56"/>
      <c r="JTW77" s="56"/>
      <c r="JTX77" s="56"/>
      <c r="JTY77" s="56"/>
      <c r="JTZ77" s="56"/>
      <c r="JUA77" s="56"/>
      <c r="JUB77" s="56"/>
      <c r="JUC77" s="56"/>
      <c r="JUD77" s="56"/>
      <c r="JUE77" s="56"/>
      <c r="JUF77" s="56"/>
      <c r="JUG77" s="56"/>
      <c r="JUH77" s="56"/>
      <c r="JUI77" s="56"/>
      <c r="JUJ77" s="56"/>
      <c r="JUK77" s="56"/>
      <c r="JUL77" s="56"/>
      <c r="JUM77" s="56"/>
      <c r="JUN77" s="56"/>
      <c r="JUO77" s="56"/>
      <c r="JUP77" s="56"/>
      <c r="JUQ77" s="56"/>
      <c r="JUR77" s="56"/>
      <c r="JUS77" s="56"/>
      <c r="JUT77" s="56"/>
      <c r="JUU77" s="56"/>
      <c r="JUV77" s="56"/>
      <c r="JUW77" s="56"/>
      <c r="JUX77" s="56"/>
      <c r="JUY77" s="56"/>
      <c r="JUZ77" s="56"/>
      <c r="JVA77" s="56"/>
      <c r="JVB77" s="56"/>
      <c r="JVC77" s="56"/>
      <c r="JVD77" s="56"/>
      <c r="JVE77" s="56"/>
      <c r="JVF77" s="56"/>
      <c r="JVG77" s="56"/>
      <c r="JVH77" s="56"/>
      <c r="JVI77" s="56"/>
      <c r="JVJ77" s="56"/>
      <c r="JVK77" s="56"/>
      <c r="JVL77" s="56"/>
      <c r="JVM77" s="56"/>
      <c r="JVN77" s="56"/>
      <c r="JVO77" s="56"/>
      <c r="JVP77" s="56"/>
      <c r="JVQ77" s="56"/>
      <c r="JVR77" s="56"/>
      <c r="JVS77" s="56"/>
      <c r="JVT77" s="56"/>
      <c r="JVU77" s="56"/>
      <c r="JVV77" s="56"/>
      <c r="JVW77" s="56"/>
      <c r="JVX77" s="56"/>
      <c r="JVY77" s="56"/>
      <c r="JVZ77" s="56"/>
      <c r="JWA77" s="56"/>
      <c r="JWB77" s="56"/>
      <c r="JWC77" s="56"/>
      <c r="JWD77" s="56"/>
      <c r="JWE77" s="56"/>
      <c r="JWF77" s="56"/>
      <c r="JWG77" s="56"/>
      <c r="JWH77" s="56"/>
      <c r="JWI77" s="56"/>
      <c r="JWJ77" s="56"/>
      <c r="JWK77" s="56"/>
      <c r="JWL77" s="56"/>
      <c r="JWM77" s="56"/>
      <c r="JWN77" s="56"/>
      <c r="JWO77" s="56"/>
      <c r="JWP77" s="56"/>
      <c r="JWQ77" s="56"/>
      <c r="JWR77" s="56"/>
      <c r="JWS77" s="56"/>
      <c r="JWT77" s="56"/>
      <c r="JWU77" s="56"/>
      <c r="JWV77" s="56"/>
      <c r="JWW77" s="56"/>
      <c r="JWX77" s="56"/>
      <c r="JWY77" s="56"/>
      <c r="JWZ77" s="56"/>
      <c r="JXA77" s="56"/>
      <c r="JXB77" s="56"/>
      <c r="JXC77" s="56"/>
      <c r="JXD77" s="56"/>
      <c r="JXE77" s="56"/>
      <c r="JXF77" s="56"/>
      <c r="JXG77" s="56"/>
      <c r="JXH77" s="56"/>
      <c r="JXI77" s="56"/>
      <c r="JXJ77" s="56"/>
      <c r="JXK77" s="56"/>
      <c r="JXL77" s="56"/>
      <c r="JXM77" s="56"/>
      <c r="JXN77" s="56"/>
      <c r="JXO77" s="56"/>
      <c r="JXP77" s="56"/>
      <c r="JXQ77" s="56"/>
      <c r="JXR77" s="56"/>
      <c r="JXS77" s="56"/>
      <c r="JXT77" s="56"/>
      <c r="JXU77" s="56"/>
      <c r="JXV77" s="56"/>
      <c r="JXW77" s="56"/>
      <c r="JXX77" s="56"/>
      <c r="JXY77" s="56"/>
      <c r="JXZ77" s="56"/>
      <c r="JYA77" s="56"/>
      <c r="JYB77" s="56"/>
      <c r="JYC77" s="56"/>
      <c r="JYD77" s="56"/>
      <c r="JYE77" s="56"/>
      <c r="JYF77" s="56"/>
      <c r="JYG77" s="56"/>
      <c r="JYH77" s="56"/>
      <c r="JYI77" s="56"/>
      <c r="JYJ77" s="56"/>
      <c r="JYK77" s="56"/>
      <c r="JYL77" s="56"/>
      <c r="JYM77" s="56"/>
      <c r="JYN77" s="56"/>
      <c r="JYO77" s="56"/>
      <c r="JYP77" s="56"/>
      <c r="JYQ77" s="56"/>
      <c r="JYR77" s="56"/>
      <c r="JYS77" s="56"/>
      <c r="JYT77" s="56"/>
      <c r="JYU77" s="56"/>
      <c r="JYV77" s="56"/>
      <c r="JYW77" s="56"/>
      <c r="JYX77" s="56"/>
      <c r="JYY77" s="56"/>
      <c r="JYZ77" s="56"/>
      <c r="JZA77" s="56"/>
      <c r="JZB77" s="56"/>
      <c r="JZC77" s="56"/>
      <c r="JZD77" s="56"/>
      <c r="JZE77" s="56"/>
      <c r="JZF77" s="56"/>
      <c r="JZG77" s="56"/>
      <c r="JZH77" s="56"/>
      <c r="JZI77" s="56"/>
      <c r="JZJ77" s="56"/>
      <c r="JZK77" s="56"/>
      <c r="JZL77" s="56"/>
      <c r="JZM77" s="56"/>
      <c r="JZN77" s="56"/>
      <c r="JZO77" s="56"/>
      <c r="JZP77" s="56"/>
      <c r="JZQ77" s="56"/>
      <c r="JZR77" s="56"/>
      <c r="JZS77" s="56"/>
      <c r="JZT77" s="56"/>
      <c r="JZU77" s="56"/>
      <c r="JZV77" s="56"/>
      <c r="JZW77" s="56"/>
      <c r="JZX77" s="56"/>
      <c r="JZY77" s="56"/>
      <c r="JZZ77" s="56"/>
      <c r="KAA77" s="56"/>
      <c r="KAB77" s="56"/>
      <c r="KAC77" s="56"/>
      <c r="KAD77" s="56"/>
      <c r="KAE77" s="56"/>
      <c r="KAF77" s="56"/>
      <c r="KAG77" s="56"/>
      <c r="KAH77" s="56"/>
      <c r="KAI77" s="56"/>
      <c r="KAJ77" s="56"/>
      <c r="KAK77" s="56"/>
      <c r="KAL77" s="56"/>
      <c r="KAM77" s="56"/>
      <c r="KAN77" s="56"/>
      <c r="KAO77" s="56"/>
      <c r="KAP77" s="56"/>
      <c r="KAQ77" s="56"/>
      <c r="KAR77" s="56"/>
      <c r="KAS77" s="56"/>
      <c r="KAT77" s="56"/>
      <c r="KAU77" s="56"/>
      <c r="KAV77" s="56"/>
      <c r="KAW77" s="56"/>
      <c r="KAX77" s="56"/>
      <c r="KAY77" s="56"/>
      <c r="KAZ77" s="56"/>
      <c r="KBA77" s="56"/>
      <c r="KBB77" s="56"/>
      <c r="KBC77" s="56"/>
      <c r="KBD77" s="56"/>
      <c r="KBE77" s="56"/>
      <c r="KBF77" s="56"/>
      <c r="KBG77" s="56"/>
      <c r="KBH77" s="56"/>
      <c r="KBI77" s="56"/>
      <c r="KBJ77" s="56"/>
      <c r="KBK77" s="56"/>
      <c r="KBL77" s="56"/>
      <c r="KBM77" s="56"/>
      <c r="KBN77" s="56"/>
      <c r="KBO77" s="56"/>
      <c r="KBP77" s="56"/>
      <c r="KBQ77" s="56"/>
      <c r="KBR77" s="56"/>
      <c r="KBS77" s="56"/>
      <c r="KBT77" s="56"/>
      <c r="KBU77" s="56"/>
      <c r="KBV77" s="56"/>
      <c r="KBW77" s="56"/>
      <c r="KBX77" s="56"/>
      <c r="KBY77" s="56"/>
      <c r="KBZ77" s="56"/>
      <c r="KCA77" s="56"/>
      <c r="KCB77" s="56"/>
      <c r="KCC77" s="56"/>
      <c r="KCD77" s="56"/>
      <c r="KCE77" s="56"/>
      <c r="KCF77" s="56"/>
      <c r="KCG77" s="56"/>
      <c r="KCH77" s="56"/>
      <c r="KCI77" s="56"/>
      <c r="KCJ77" s="56"/>
      <c r="KCK77" s="56"/>
      <c r="KCL77" s="56"/>
      <c r="KCM77" s="56"/>
      <c r="KCN77" s="56"/>
      <c r="KCO77" s="56"/>
      <c r="KCP77" s="56"/>
      <c r="KCQ77" s="56"/>
      <c r="KCR77" s="56"/>
      <c r="KCS77" s="56"/>
      <c r="KCT77" s="56"/>
      <c r="KCU77" s="56"/>
      <c r="KCV77" s="56"/>
      <c r="KCW77" s="56"/>
      <c r="KCX77" s="56"/>
      <c r="KCY77" s="56"/>
      <c r="KCZ77" s="56"/>
      <c r="KDA77" s="56"/>
      <c r="KDB77" s="56"/>
      <c r="KDC77" s="56"/>
      <c r="KDD77" s="56"/>
      <c r="KDE77" s="56"/>
      <c r="KDF77" s="56"/>
      <c r="KDG77" s="56"/>
      <c r="KDH77" s="56"/>
      <c r="KDI77" s="56"/>
      <c r="KDJ77" s="56"/>
      <c r="KDK77" s="56"/>
      <c r="KDL77" s="56"/>
      <c r="KDM77" s="56"/>
      <c r="KDN77" s="56"/>
      <c r="KDO77" s="56"/>
      <c r="KDP77" s="56"/>
      <c r="KDQ77" s="56"/>
      <c r="KDR77" s="56"/>
      <c r="KDS77" s="56"/>
      <c r="KDT77" s="56"/>
      <c r="KDU77" s="56"/>
      <c r="KDV77" s="56"/>
      <c r="KDW77" s="56"/>
      <c r="KDX77" s="56"/>
      <c r="KDY77" s="56"/>
      <c r="KDZ77" s="56"/>
      <c r="KEA77" s="56"/>
      <c r="KEB77" s="56"/>
      <c r="KEC77" s="56"/>
      <c r="KED77" s="56"/>
      <c r="KEE77" s="56"/>
      <c r="KEF77" s="56"/>
      <c r="KEG77" s="56"/>
      <c r="KEH77" s="56"/>
      <c r="KEI77" s="56"/>
      <c r="KEJ77" s="56"/>
      <c r="KEK77" s="56"/>
      <c r="KEL77" s="56"/>
      <c r="KEM77" s="56"/>
      <c r="KEN77" s="56"/>
      <c r="KEO77" s="56"/>
      <c r="KEP77" s="56"/>
      <c r="KEQ77" s="56"/>
      <c r="KER77" s="56"/>
      <c r="KES77" s="56"/>
      <c r="KET77" s="56"/>
      <c r="KEU77" s="56"/>
      <c r="KEV77" s="56"/>
      <c r="KEW77" s="56"/>
      <c r="KEX77" s="56"/>
      <c r="KEY77" s="56"/>
      <c r="KEZ77" s="56"/>
      <c r="KFA77" s="56"/>
      <c r="KFB77" s="56"/>
      <c r="KFC77" s="56"/>
      <c r="KFD77" s="56"/>
      <c r="KFE77" s="56"/>
      <c r="KFF77" s="56"/>
      <c r="KFG77" s="56"/>
      <c r="KFH77" s="56"/>
      <c r="KFI77" s="56"/>
      <c r="KFJ77" s="56"/>
      <c r="KFK77" s="56"/>
      <c r="KFL77" s="56"/>
      <c r="KFM77" s="56"/>
      <c r="KFN77" s="56"/>
      <c r="KFO77" s="56"/>
      <c r="KFP77" s="56"/>
      <c r="KFQ77" s="56"/>
      <c r="KFR77" s="56"/>
      <c r="KFS77" s="56"/>
      <c r="KFT77" s="56"/>
      <c r="KFU77" s="56"/>
      <c r="KFV77" s="56"/>
      <c r="KFW77" s="56"/>
      <c r="KFX77" s="56"/>
      <c r="KFY77" s="56"/>
      <c r="KFZ77" s="56"/>
      <c r="KGA77" s="56"/>
      <c r="KGB77" s="56"/>
      <c r="KGC77" s="56"/>
      <c r="KGD77" s="56"/>
      <c r="KGE77" s="56"/>
      <c r="KGF77" s="56"/>
      <c r="KGG77" s="56"/>
      <c r="KGH77" s="56"/>
      <c r="KGI77" s="56"/>
      <c r="KGJ77" s="56"/>
      <c r="KGK77" s="56"/>
      <c r="KGL77" s="56"/>
      <c r="KGM77" s="56"/>
      <c r="KGN77" s="56"/>
      <c r="KGO77" s="56"/>
      <c r="KGP77" s="56"/>
      <c r="KGQ77" s="56"/>
      <c r="KGR77" s="56"/>
      <c r="KGS77" s="56"/>
      <c r="KGT77" s="56"/>
      <c r="KGU77" s="56"/>
      <c r="KGV77" s="56"/>
      <c r="KGW77" s="56"/>
      <c r="KGX77" s="56"/>
      <c r="KGY77" s="56"/>
      <c r="KGZ77" s="56"/>
      <c r="KHA77" s="56"/>
      <c r="KHB77" s="56"/>
      <c r="KHC77" s="56"/>
      <c r="KHD77" s="56"/>
      <c r="KHE77" s="56"/>
      <c r="KHF77" s="56"/>
      <c r="KHG77" s="56"/>
      <c r="KHH77" s="56"/>
      <c r="KHI77" s="56"/>
      <c r="KHJ77" s="56"/>
      <c r="KHK77" s="56"/>
      <c r="KHL77" s="56"/>
      <c r="KHM77" s="56"/>
      <c r="KHN77" s="56"/>
      <c r="KHO77" s="56"/>
      <c r="KHP77" s="56"/>
      <c r="KHQ77" s="56"/>
      <c r="KHR77" s="56"/>
      <c r="KHS77" s="56"/>
      <c r="KHT77" s="56"/>
      <c r="KHU77" s="56"/>
      <c r="KHV77" s="56"/>
      <c r="KHW77" s="56"/>
      <c r="KHX77" s="56"/>
      <c r="KHY77" s="56"/>
      <c r="KHZ77" s="56"/>
      <c r="KIA77" s="56"/>
      <c r="KIB77" s="56"/>
      <c r="KIC77" s="56"/>
      <c r="KID77" s="56"/>
      <c r="KIE77" s="56"/>
      <c r="KIF77" s="56"/>
      <c r="KIG77" s="56"/>
      <c r="KIH77" s="56"/>
      <c r="KII77" s="56"/>
      <c r="KIJ77" s="56"/>
      <c r="KIK77" s="56"/>
      <c r="KIL77" s="56"/>
      <c r="KIM77" s="56"/>
      <c r="KIN77" s="56"/>
      <c r="KIO77" s="56"/>
      <c r="KIP77" s="56"/>
      <c r="KIQ77" s="56"/>
      <c r="KIR77" s="56"/>
      <c r="KIS77" s="56"/>
      <c r="KIT77" s="56"/>
      <c r="KIU77" s="56"/>
      <c r="KIV77" s="56"/>
      <c r="KIW77" s="56"/>
      <c r="KIX77" s="56"/>
      <c r="KIY77" s="56"/>
      <c r="KIZ77" s="56"/>
      <c r="KJA77" s="56"/>
      <c r="KJB77" s="56"/>
      <c r="KJC77" s="56"/>
      <c r="KJD77" s="56"/>
      <c r="KJE77" s="56"/>
      <c r="KJF77" s="56"/>
      <c r="KJG77" s="56"/>
      <c r="KJH77" s="56"/>
      <c r="KJI77" s="56"/>
      <c r="KJJ77" s="56"/>
      <c r="KJK77" s="56"/>
      <c r="KJL77" s="56"/>
      <c r="KJM77" s="56"/>
      <c r="KJN77" s="56"/>
      <c r="KJO77" s="56"/>
      <c r="KJP77" s="56"/>
      <c r="KJQ77" s="56"/>
      <c r="KJR77" s="56"/>
      <c r="KJS77" s="56"/>
      <c r="KJT77" s="56"/>
      <c r="KJU77" s="56"/>
      <c r="KJV77" s="56"/>
      <c r="KJW77" s="56"/>
      <c r="KJX77" s="56"/>
      <c r="KJY77" s="56"/>
      <c r="KJZ77" s="56"/>
      <c r="KKA77" s="56"/>
      <c r="KKB77" s="56"/>
      <c r="KKC77" s="56"/>
      <c r="KKD77" s="56"/>
      <c r="KKE77" s="56"/>
      <c r="KKF77" s="56"/>
      <c r="KKG77" s="56"/>
      <c r="KKH77" s="56"/>
      <c r="KKI77" s="56"/>
      <c r="KKJ77" s="56"/>
      <c r="KKK77" s="56"/>
      <c r="KKL77" s="56"/>
      <c r="KKM77" s="56"/>
      <c r="KKN77" s="56"/>
      <c r="KKO77" s="56"/>
      <c r="KKP77" s="56"/>
      <c r="KKQ77" s="56"/>
      <c r="KKR77" s="56"/>
      <c r="KKS77" s="56"/>
      <c r="KKT77" s="56"/>
      <c r="KKU77" s="56"/>
      <c r="KKV77" s="56"/>
      <c r="KKW77" s="56"/>
      <c r="KKX77" s="56"/>
      <c r="KKY77" s="56"/>
      <c r="KKZ77" s="56"/>
      <c r="KLA77" s="56"/>
      <c r="KLB77" s="56"/>
      <c r="KLC77" s="56"/>
      <c r="KLD77" s="56"/>
      <c r="KLE77" s="56"/>
      <c r="KLF77" s="56"/>
      <c r="KLG77" s="56"/>
      <c r="KLH77" s="56"/>
      <c r="KLI77" s="56"/>
      <c r="KLJ77" s="56"/>
      <c r="KLK77" s="56"/>
      <c r="KLL77" s="56"/>
      <c r="KLM77" s="56"/>
      <c r="KLN77" s="56"/>
      <c r="KLO77" s="56"/>
      <c r="KLP77" s="56"/>
      <c r="KLQ77" s="56"/>
      <c r="KLR77" s="56"/>
      <c r="KLS77" s="56"/>
      <c r="KLT77" s="56"/>
      <c r="KLU77" s="56"/>
      <c r="KLV77" s="56"/>
      <c r="KLW77" s="56"/>
      <c r="KLX77" s="56"/>
      <c r="KLY77" s="56"/>
      <c r="KLZ77" s="56"/>
      <c r="KMA77" s="56"/>
      <c r="KMB77" s="56"/>
      <c r="KMC77" s="56"/>
      <c r="KMD77" s="56"/>
      <c r="KME77" s="56"/>
      <c r="KMF77" s="56"/>
      <c r="KMG77" s="56"/>
      <c r="KMH77" s="56"/>
      <c r="KMI77" s="56"/>
      <c r="KMJ77" s="56"/>
      <c r="KMK77" s="56"/>
      <c r="KML77" s="56"/>
      <c r="KMM77" s="56"/>
      <c r="KMN77" s="56"/>
      <c r="KMO77" s="56"/>
      <c r="KMP77" s="56"/>
      <c r="KMQ77" s="56"/>
      <c r="KMR77" s="56"/>
      <c r="KMS77" s="56"/>
      <c r="KMT77" s="56"/>
      <c r="KMU77" s="56"/>
      <c r="KMV77" s="56"/>
      <c r="KMW77" s="56"/>
      <c r="KMX77" s="56"/>
      <c r="KMY77" s="56"/>
      <c r="KMZ77" s="56"/>
      <c r="KNA77" s="56"/>
      <c r="KNB77" s="56"/>
      <c r="KNC77" s="56"/>
      <c r="KND77" s="56"/>
      <c r="KNE77" s="56"/>
      <c r="KNF77" s="56"/>
      <c r="KNG77" s="56"/>
      <c r="KNH77" s="56"/>
      <c r="KNI77" s="56"/>
      <c r="KNJ77" s="56"/>
      <c r="KNK77" s="56"/>
      <c r="KNL77" s="56"/>
      <c r="KNM77" s="56"/>
      <c r="KNN77" s="56"/>
      <c r="KNO77" s="56"/>
      <c r="KNP77" s="56"/>
      <c r="KNQ77" s="56"/>
      <c r="KNR77" s="56"/>
      <c r="KNS77" s="56"/>
      <c r="KNT77" s="56"/>
      <c r="KNU77" s="56"/>
      <c r="KNV77" s="56"/>
      <c r="KNW77" s="56"/>
      <c r="KNX77" s="56"/>
      <c r="KNY77" s="56"/>
      <c r="KNZ77" s="56"/>
      <c r="KOA77" s="56"/>
      <c r="KOB77" s="56"/>
      <c r="KOC77" s="56"/>
      <c r="KOD77" s="56"/>
      <c r="KOE77" s="56"/>
      <c r="KOF77" s="56"/>
      <c r="KOG77" s="56"/>
      <c r="KOH77" s="56"/>
      <c r="KOI77" s="56"/>
      <c r="KOJ77" s="56"/>
      <c r="KOK77" s="56"/>
      <c r="KOL77" s="56"/>
      <c r="KOM77" s="56"/>
      <c r="KON77" s="56"/>
      <c r="KOO77" s="56"/>
      <c r="KOP77" s="56"/>
      <c r="KOQ77" s="56"/>
      <c r="KOR77" s="56"/>
      <c r="KOS77" s="56"/>
      <c r="KOT77" s="56"/>
      <c r="KOU77" s="56"/>
      <c r="KOV77" s="56"/>
      <c r="KOW77" s="56"/>
      <c r="KOX77" s="56"/>
      <c r="KOY77" s="56"/>
      <c r="KOZ77" s="56"/>
      <c r="KPA77" s="56"/>
      <c r="KPB77" s="56"/>
      <c r="KPC77" s="56"/>
      <c r="KPD77" s="56"/>
      <c r="KPE77" s="56"/>
      <c r="KPF77" s="56"/>
      <c r="KPG77" s="56"/>
      <c r="KPH77" s="56"/>
      <c r="KPI77" s="56"/>
      <c r="KPJ77" s="56"/>
      <c r="KPK77" s="56"/>
      <c r="KPL77" s="56"/>
      <c r="KPM77" s="56"/>
      <c r="KPN77" s="56"/>
      <c r="KPO77" s="56"/>
      <c r="KPP77" s="56"/>
      <c r="KPQ77" s="56"/>
      <c r="KPR77" s="56"/>
      <c r="KPS77" s="56"/>
      <c r="KPT77" s="56"/>
      <c r="KPU77" s="56"/>
      <c r="KPV77" s="56"/>
      <c r="KPW77" s="56"/>
      <c r="KPX77" s="56"/>
      <c r="KPY77" s="56"/>
      <c r="KPZ77" s="56"/>
      <c r="KQA77" s="56"/>
      <c r="KQB77" s="56"/>
      <c r="KQC77" s="56"/>
      <c r="KQD77" s="56"/>
      <c r="KQE77" s="56"/>
      <c r="KQF77" s="56"/>
      <c r="KQG77" s="56"/>
      <c r="KQH77" s="56"/>
      <c r="KQI77" s="56"/>
      <c r="KQJ77" s="56"/>
      <c r="KQK77" s="56"/>
      <c r="KQL77" s="56"/>
      <c r="KQM77" s="56"/>
      <c r="KQN77" s="56"/>
      <c r="KQO77" s="56"/>
      <c r="KQP77" s="56"/>
      <c r="KQQ77" s="56"/>
      <c r="KQR77" s="56"/>
      <c r="KQS77" s="56"/>
      <c r="KQT77" s="56"/>
      <c r="KQU77" s="56"/>
      <c r="KQV77" s="56"/>
      <c r="KQW77" s="56"/>
      <c r="KQX77" s="56"/>
      <c r="KQY77" s="56"/>
      <c r="KQZ77" s="56"/>
      <c r="KRA77" s="56"/>
      <c r="KRB77" s="56"/>
      <c r="KRC77" s="56"/>
      <c r="KRD77" s="56"/>
      <c r="KRE77" s="56"/>
      <c r="KRF77" s="56"/>
      <c r="KRG77" s="56"/>
      <c r="KRH77" s="56"/>
      <c r="KRI77" s="56"/>
      <c r="KRJ77" s="56"/>
      <c r="KRK77" s="56"/>
      <c r="KRL77" s="56"/>
      <c r="KRM77" s="56"/>
      <c r="KRN77" s="56"/>
      <c r="KRO77" s="56"/>
      <c r="KRP77" s="56"/>
      <c r="KRQ77" s="56"/>
      <c r="KRR77" s="56"/>
      <c r="KRS77" s="56"/>
      <c r="KRT77" s="56"/>
      <c r="KRU77" s="56"/>
      <c r="KRV77" s="56"/>
      <c r="KRW77" s="56"/>
      <c r="KRX77" s="56"/>
      <c r="KRY77" s="56"/>
      <c r="KRZ77" s="56"/>
      <c r="KSA77" s="56"/>
      <c r="KSB77" s="56"/>
      <c r="KSC77" s="56"/>
      <c r="KSD77" s="56"/>
      <c r="KSE77" s="56"/>
      <c r="KSF77" s="56"/>
      <c r="KSG77" s="56"/>
      <c r="KSH77" s="56"/>
      <c r="KSI77" s="56"/>
      <c r="KSJ77" s="56"/>
      <c r="KSK77" s="56"/>
      <c r="KSL77" s="56"/>
      <c r="KSM77" s="56"/>
      <c r="KSN77" s="56"/>
      <c r="KSO77" s="56"/>
      <c r="KSP77" s="56"/>
      <c r="KSQ77" s="56"/>
      <c r="KSR77" s="56"/>
      <c r="KSS77" s="56"/>
      <c r="KST77" s="56"/>
      <c r="KSU77" s="56"/>
      <c r="KSV77" s="56"/>
      <c r="KSW77" s="56"/>
      <c r="KSX77" s="56"/>
      <c r="KSY77" s="56"/>
      <c r="KSZ77" s="56"/>
      <c r="KTA77" s="56"/>
      <c r="KTB77" s="56"/>
      <c r="KTC77" s="56"/>
      <c r="KTD77" s="56"/>
      <c r="KTE77" s="56"/>
      <c r="KTF77" s="56"/>
      <c r="KTG77" s="56"/>
      <c r="KTH77" s="56"/>
      <c r="KTI77" s="56"/>
      <c r="KTJ77" s="56"/>
      <c r="KTK77" s="56"/>
      <c r="KTL77" s="56"/>
      <c r="KTM77" s="56"/>
      <c r="KTN77" s="56"/>
      <c r="KTO77" s="56"/>
      <c r="KTP77" s="56"/>
      <c r="KTQ77" s="56"/>
      <c r="KTR77" s="56"/>
      <c r="KTS77" s="56"/>
      <c r="KTT77" s="56"/>
      <c r="KTU77" s="56"/>
      <c r="KTV77" s="56"/>
      <c r="KTW77" s="56"/>
      <c r="KTX77" s="56"/>
      <c r="KTY77" s="56"/>
      <c r="KTZ77" s="56"/>
      <c r="KUA77" s="56"/>
      <c r="KUB77" s="56"/>
      <c r="KUC77" s="56"/>
      <c r="KUD77" s="56"/>
      <c r="KUE77" s="56"/>
      <c r="KUF77" s="56"/>
      <c r="KUG77" s="56"/>
      <c r="KUH77" s="56"/>
      <c r="KUI77" s="56"/>
      <c r="KUJ77" s="56"/>
      <c r="KUK77" s="56"/>
      <c r="KUL77" s="56"/>
      <c r="KUM77" s="56"/>
      <c r="KUN77" s="56"/>
      <c r="KUO77" s="56"/>
      <c r="KUP77" s="56"/>
      <c r="KUQ77" s="56"/>
      <c r="KUR77" s="56"/>
      <c r="KUS77" s="56"/>
      <c r="KUT77" s="56"/>
      <c r="KUU77" s="56"/>
      <c r="KUV77" s="56"/>
      <c r="KUW77" s="56"/>
      <c r="KUX77" s="56"/>
      <c r="KUY77" s="56"/>
      <c r="KUZ77" s="56"/>
      <c r="KVA77" s="56"/>
      <c r="KVB77" s="56"/>
      <c r="KVC77" s="56"/>
      <c r="KVD77" s="56"/>
      <c r="KVE77" s="56"/>
      <c r="KVF77" s="56"/>
      <c r="KVG77" s="56"/>
      <c r="KVH77" s="56"/>
      <c r="KVI77" s="56"/>
      <c r="KVJ77" s="56"/>
      <c r="KVK77" s="56"/>
      <c r="KVL77" s="56"/>
      <c r="KVM77" s="56"/>
      <c r="KVN77" s="56"/>
      <c r="KVO77" s="56"/>
      <c r="KVP77" s="56"/>
      <c r="KVQ77" s="56"/>
      <c r="KVR77" s="56"/>
      <c r="KVS77" s="56"/>
      <c r="KVT77" s="56"/>
      <c r="KVU77" s="56"/>
      <c r="KVV77" s="56"/>
      <c r="KVW77" s="56"/>
      <c r="KVX77" s="56"/>
      <c r="KVY77" s="56"/>
      <c r="KVZ77" s="56"/>
      <c r="KWA77" s="56"/>
      <c r="KWB77" s="56"/>
      <c r="KWC77" s="56"/>
      <c r="KWD77" s="56"/>
      <c r="KWE77" s="56"/>
      <c r="KWF77" s="56"/>
      <c r="KWG77" s="56"/>
      <c r="KWH77" s="56"/>
      <c r="KWI77" s="56"/>
      <c r="KWJ77" s="56"/>
      <c r="KWK77" s="56"/>
      <c r="KWL77" s="56"/>
      <c r="KWM77" s="56"/>
      <c r="KWN77" s="56"/>
      <c r="KWO77" s="56"/>
      <c r="KWP77" s="56"/>
      <c r="KWQ77" s="56"/>
      <c r="KWR77" s="56"/>
      <c r="KWS77" s="56"/>
      <c r="KWT77" s="56"/>
      <c r="KWU77" s="56"/>
      <c r="KWV77" s="56"/>
      <c r="KWW77" s="56"/>
      <c r="KWX77" s="56"/>
      <c r="KWY77" s="56"/>
      <c r="KWZ77" s="56"/>
      <c r="KXA77" s="56"/>
      <c r="KXB77" s="56"/>
      <c r="KXC77" s="56"/>
      <c r="KXD77" s="56"/>
      <c r="KXE77" s="56"/>
      <c r="KXF77" s="56"/>
      <c r="KXG77" s="56"/>
      <c r="KXH77" s="56"/>
      <c r="KXI77" s="56"/>
      <c r="KXJ77" s="56"/>
      <c r="KXK77" s="56"/>
      <c r="KXL77" s="56"/>
      <c r="KXM77" s="56"/>
      <c r="KXN77" s="56"/>
      <c r="KXO77" s="56"/>
      <c r="KXP77" s="56"/>
      <c r="KXQ77" s="56"/>
      <c r="KXR77" s="56"/>
      <c r="KXS77" s="56"/>
      <c r="KXT77" s="56"/>
      <c r="KXU77" s="56"/>
      <c r="KXV77" s="56"/>
      <c r="KXW77" s="56"/>
      <c r="KXX77" s="56"/>
      <c r="KXY77" s="56"/>
      <c r="KXZ77" s="56"/>
      <c r="KYA77" s="56"/>
      <c r="KYB77" s="56"/>
      <c r="KYC77" s="56"/>
      <c r="KYD77" s="56"/>
      <c r="KYE77" s="56"/>
      <c r="KYF77" s="56"/>
      <c r="KYG77" s="56"/>
      <c r="KYH77" s="56"/>
      <c r="KYI77" s="56"/>
      <c r="KYJ77" s="56"/>
      <c r="KYK77" s="56"/>
      <c r="KYL77" s="56"/>
      <c r="KYM77" s="56"/>
      <c r="KYN77" s="56"/>
      <c r="KYO77" s="56"/>
      <c r="KYP77" s="56"/>
      <c r="KYQ77" s="56"/>
      <c r="KYR77" s="56"/>
      <c r="KYS77" s="56"/>
      <c r="KYT77" s="56"/>
      <c r="KYU77" s="56"/>
      <c r="KYV77" s="56"/>
      <c r="KYW77" s="56"/>
      <c r="KYX77" s="56"/>
      <c r="KYY77" s="56"/>
      <c r="KYZ77" s="56"/>
      <c r="KZA77" s="56"/>
      <c r="KZB77" s="56"/>
      <c r="KZC77" s="56"/>
      <c r="KZD77" s="56"/>
      <c r="KZE77" s="56"/>
      <c r="KZF77" s="56"/>
      <c r="KZG77" s="56"/>
      <c r="KZH77" s="56"/>
      <c r="KZI77" s="56"/>
      <c r="KZJ77" s="56"/>
      <c r="KZK77" s="56"/>
      <c r="KZL77" s="56"/>
      <c r="KZM77" s="56"/>
      <c r="KZN77" s="56"/>
      <c r="KZO77" s="56"/>
      <c r="KZP77" s="56"/>
      <c r="KZQ77" s="56"/>
      <c r="KZR77" s="56"/>
      <c r="KZS77" s="56"/>
      <c r="KZT77" s="56"/>
      <c r="KZU77" s="56"/>
      <c r="KZV77" s="56"/>
      <c r="KZW77" s="56"/>
      <c r="KZX77" s="56"/>
      <c r="KZY77" s="56"/>
      <c r="KZZ77" s="56"/>
      <c r="LAA77" s="56"/>
      <c r="LAB77" s="56"/>
      <c r="LAC77" s="56"/>
      <c r="LAD77" s="56"/>
      <c r="LAE77" s="56"/>
      <c r="LAF77" s="56"/>
      <c r="LAG77" s="56"/>
      <c r="LAH77" s="56"/>
      <c r="LAI77" s="56"/>
      <c r="LAJ77" s="56"/>
      <c r="LAK77" s="56"/>
      <c r="LAL77" s="56"/>
      <c r="LAM77" s="56"/>
      <c r="LAN77" s="56"/>
      <c r="LAO77" s="56"/>
      <c r="LAP77" s="56"/>
      <c r="LAQ77" s="56"/>
      <c r="LAR77" s="56"/>
      <c r="LAS77" s="56"/>
      <c r="LAT77" s="56"/>
      <c r="LAU77" s="56"/>
      <c r="LAV77" s="56"/>
      <c r="LAW77" s="56"/>
      <c r="LAX77" s="56"/>
      <c r="LAY77" s="56"/>
      <c r="LAZ77" s="56"/>
      <c r="LBA77" s="56"/>
      <c r="LBB77" s="56"/>
      <c r="LBC77" s="56"/>
      <c r="LBD77" s="56"/>
      <c r="LBE77" s="56"/>
      <c r="LBF77" s="56"/>
      <c r="LBG77" s="56"/>
      <c r="LBH77" s="56"/>
      <c r="LBI77" s="56"/>
      <c r="LBJ77" s="56"/>
      <c r="LBK77" s="56"/>
      <c r="LBL77" s="56"/>
      <c r="LBM77" s="56"/>
      <c r="LBN77" s="56"/>
      <c r="LBO77" s="56"/>
      <c r="LBP77" s="56"/>
      <c r="LBQ77" s="56"/>
      <c r="LBR77" s="56"/>
      <c r="LBS77" s="56"/>
      <c r="LBT77" s="56"/>
      <c r="LBU77" s="56"/>
      <c r="LBV77" s="56"/>
      <c r="LBW77" s="56"/>
      <c r="LBX77" s="56"/>
      <c r="LBY77" s="56"/>
      <c r="LBZ77" s="56"/>
      <c r="LCA77" s="56"/>
      <c r="LCB77" s="56"/>
      <c r="LCC77" s="56"/>
      <c r="LCD77" s="56"/>
      <c r="LCE77" s="56"/>
      <c r="LCF77" s="56"/>
      <c r="LCG77" s="56"/>
      <c r="LCH77" s="56"/>
      <c r="LCI77" s="56"/>
      <c r="LCJ77" s="56"/>
      <c r="LCK77" s="56"/>
      <c r="LCL77" s="56"/>
      <c r="LCM77" s="56"/>
      <c r="LCN77" s="56"/>
      <c r="LCO77" s="56"/>
      <c r="LCP77" s="56"/>
      <c r="LCQ77" s="56"/>
      <c r="LCR77" s="56"/>
      <c r="LCS77" s="56"/>
      <c r="LCT77" s="56"/>
      <c r="LCU77" s="56"/>
      <c r="LCV77" s="56"/>
      <c r="LCW77" s="56"/>
      <c r="LCX77" s="56"/>
      <c r="LCY77" s="56"/>
      <c r="LCZ77" s="56"/>
      <c r="LDA77" s="56"/>
      <c r="LDB77" s="56"/>
      <c r="LDC77" s="56"/>
      <c r="LDD77" s="56"/>
      <c r="LDE77" s="56"/>
      <c r="LDF77" s="56"/>
      <c r="LDG77" s="56"/>
      <c r="LDH77" s="56"/>
      <c r="LDI77" s="56"/>
      <c r="LDJ77" s="56"/>
      <c r="LDK77" s="56"/>
      <c r="LDL77" s="56"/>
      <c r="LDM77" s="56"/>
      <c r="LDN77" s="56"/>
      <c r="LDO77" s="56"/>
      <c r="LDP77" s="56"/>
      <c r="LDQ77" s="56"/>
      <c r="LDR77" s="56"/>
      <c r="LDS77" s="56"/>
      <c r="LDT77" s="56"/>
      <c r="LDU77" s="56"/>
      <c r="LDV77" s="56"/>
      <c r="LDW77" s="56"/>
      <c r="LDX77" s="56"/>
      <c r="LDY77" s="56"/>
      <c r="LDZ77" s="56"/>
      <c r="LEA77" s="56"/>
      <c r="LEB77" s="56"/>
      <c r="LEC77" s="56"/>
      <c r="LED77" s="56"/>
      <c r="LEE77" s="56"/>
      <c r="LEF77" s="56"/>
      <c r="LEG77" s="56"/>
      <c r="LEH77" s="56"/>
      <c r="LEI77" s="56"/>
      <c r="LEJ77" s="56"/>
      <c r="LEK77" s="56"/>
      <c r="LEL77" s="56"/>
      <c r="LEM77" s="56"/>
      <c r="LEN77" s="56"/>
      <c r="LEO77" s="56"/>
      <c r="LEP77" s="56"/>
      <c r="LEQ77" s="56"/>
      <c r="LER77" s="56"/>
      <c r="LES77" s="56"/>
      <c r="LET77" s="56"/>
      <c r="LEU77" s="56"/>
      <c r="LEV77" s="56"/>
      <c r="LEW77" s="56"/>
      <c r="LEX77" s="56"/>
      <c r="LEY77" s="56"/>
      <c r="LEZ77" s="56"/>
      <c r="LFA77" s="56"/>
      <c r="LFB77" s="56"/>
      <c r="LFC77" s="56"/>
      <c r="LFD77" s="56"/>
      <c r="LFE77" s="56"/>
      <c r="LFF77" s="56"/>
      <c r="LFG77" s="56"/>
      <c r="LFH77" s="56"/>
      <c r="LFI77" s="56"/>
      <c r="LFJ77" s="56"/>
      <c r="LFK77" s="56"/>
      <c r="LFL77" s="56"/>
      <c r="LFM77" s="56"/>
      <c r="LFN77" s="56"/>
      <c r="LFO77" s="56"/>
      <c r="LFP77" s="56"/>
      <c r="LFQ77" s="56"/>
      <c r="LFR77" s="56"/>
      <c r="LFS77" s="56"/>
      <c r="LFT77" s="56"/>
      <c r="LFU77" s="56"/>
      <c r="LFV77" s="56"/>
      <c r="LFW77" s="56"/>
      <c r="LFX77" s="56"/>
      <c r="LFY77" s="56"/>
      <c r="LFZ77" s="56"/>
      <c r="LGA77" s="56"/>
      <c r="LGB77" s="56"/>
      <c r="LGC77" s="56"/>
      <c r="LGD77" s="56"/>
      <c r="LGE77" s="56"/>
      <c r="LGF77" s="56"/>
      <c r="LGG77" s="56"/>
      <c r="LGH77" s="56"/>
      <c r="LGI77" s="56"/>
      <c r="LGJ77" s="56"/>
      <c r="LGK77" s="56"/>
      <c r="LGL77" s="56"/>
      <c r="LGM77" s="56"/>
      <c r="LGN77" s="56"/>
      <c r="LGO77" s="56"/>
      <c r="LGP77" s="56"/>
      <c r="LGQ77" s="56"/>
      <c r="LGR77" s="56"/>
      <c r="LGS77" s="56"/>
      <c r="LGT77" s="56"/>
      <c r="LGU77" s="56"/>
      <c r="LGV77" s="56"/>
      <c r="LGW77" s="56"/>
      <c r="LGX77" s="56"/>
      <c r="LGY77" s="56"/>
      <c r="LGZ77" s="56"/>
      <c r="LHA77" s="56"/>
      <c r="LHB77" s="56"/>
      <c r="LHC77" s="56"/>
      <c r="LHD77" s="56"/>
      <c r="LHE77" s="56"/>
      <c r="LHF77" s="56"/>
      <c r="LHG77" s="56"/>
      <c r="LHH77" s="56"/>
      <c r="LHI77" s="56"/>
      <c r="LHJ77" s="56"/>
      <c r="LHK77" s="56"/>
      <c r="LHL77" s="56"/>
      <c r="LHM77" s="56"/>
      <c r="LHN77" s="56"/>
      <c r="LHO77" s="56"/>
      <c r="LHP77" s="56"/>
      <c r="LHQ77" s="56"/>
      <c r="LHR77" s="56"/>
      <c r="LHS77" s="56"/>
      <c r="LHT77" s="56"/>
      <c r="LHU77" s="56"/>
      <c r="LHV77" s="56"/>
      <c r="LHW77" s="56"/>
      <c r="LHX77" s="56"/>
      <c r="LHY77" s="56"/>
      <c r="LHZ77" s="56"/>
      <c r="LIA77" s="56"/>
      <c r="LIB77" s="56"/>
      <c r="LIC77" s="56"/>
      <c r="LID77" s="56"/>
      <c r="LIE77" s="56"/>
      <c r="LIF77" s="56"/>
      <c r="LIG77" s="56"/>
      <c r="LIH77" s="56"/>
      <c r="LII77" s="56"/>
      <c r="LIJ77" s="56"/>
      <c r="LIK77" s="56"/>
      <c r="LIL77" s="56"/>
      <c r="LIM77" s="56"/>
      <c r="LIN77" s="56"/>
      <c r="LIO77" s="56"/>
      <c r="LIP77" s="56"/>
      <c r="LIQ77" s="56"/>
      <c r="LIR77" s="56"/>
      <c r="LIS77" s="56"/>
      <c r="LIT77" s="56"/>
      <c r="LIU77" s="56"/>
      <c r="LIV77" s="56"/>
      <c r="LIW77" s="56"/>
      <c r="LIX77" s="56"/>
      <c r="LIY77" s="56"/>
      <c r="LIZ77" s="56"/>
      <c r="LJA77" s="56"/>
      <c r="LJB77" s="56"/>
      <c r="LJC77" s="56"/>
      <c r="LJD77" s="56"/>
      <c r="LJE77" s="56"/>
      <c r="LJF77" s="56"/>
      <c r="LJG77" s="56"/>
      <c r="LJH77" s="56"/>
      <c r="LJI77" s="56"/>
      <c r="LJJ77" s="56"/>
      <c r="LJK77" s="56"/>
      <c r="LJL77" s="56"/>
      <c r="LJM77" s="56"/>
      <c r="LJN77" s="56"/>
      <c r="LJO77" s="56"/>
      <c r="LJP77" s="56"/>
      <c r="LJQ77" s="56"/>
      <c r="LJR77" s="56"/>
      <c r="LJS77" s="56"/>
      <c r="LJT77" s="56"/>
      <c r="LJU77" s="56"/>
      <c r="LJV77" s="56"/>
      <c r="LJW77" s="56"/>
      <c r="LJX77" s="56"/>
      <c r="LJY77" s="56"/>
      <c r="LJZ77" s="56"/>
      <c r="LKA77" s="56"/>
      <c r="LKB77" s="56"/>
      <c r="LKC77" s="56"/>
      <c r="LKD77" s="56"/>
      <c r="LKE77" s="56"/>
      <c r="LKF77" s="56"/>
      <c r="LKG77" s="56"/>
      <c r="LKH77" s="56"/>
      <c r="LKI77" s="56"/>
      <c r="LKJ77" s="56"/>
      <c r="LKK77" s="56"/>
      <c r="LKL77" s="56"/>
      <c r="LKM77" s="56"/>
      <c r="LKN77" s="56"/>
      <c r="LKO77" s="56"/>
      <c r="LKP77" s="56"/>
      <c r="LKQ77" s="56"/>
      <c r="LKR77" s="56"/>
      <c r="LKS77" s="56"/>
      <c r="LKT77" s="56"/>
      <c r="LKU77" s="56"/>
      <c r="LKV77" s="56"/>
      <c r="LKW77" s="56"/>
      <c r="LKX77" s="56"/>
      <c r="LKY77" s="56"/>
      <c r="LKZ77" s="56"/>
      <c r="LLA77" s="56"/>
      <c r="LLB77" s="56"/>
      <c r="LLC77" s="56"/>
      <c r="LLD77" s="56"/>
      <c r="LLE77" s="56"/>
      <c r="LLF77" s="56"/>
      <c r="LLG77" s="56"/>
      <c r="LLH77" s="56"/>
      <c r="LLI77" s="56"/>
      <c r="LLJ77" s="56"/>
      <c r="LLK77" s="56"/>
      <c r="LLL77" s="56"/>
      <c r="LLM77" s="56"/>
      <c r="LLN77" s="56"/>
      <c r="LLO77" s="56"/>
      <c r="LLP77" s="56"/>
      <c r="LLQ77" s="56"/>
      <c r="LLR77" s="56"/>
      <c r="LLS77" s="56"/>
      <c r="LLT77" s="56"/>
      <c r="LLU77" s="56"/>
      <c r="LLV77" s="56"/>
      <c r="LLW77" s="56"/>
      <c r="LLX77" s="56"/>
      <c r="LLY77" s="56"/>
      <c r="LLZ77" s="56"/>
      <c r="LMA77" s="56"/>
      <c r="LMB77" s="56"/>
      <c r="LMC77" s="56"/>
      <c r="LMD77" s="56"/>
      <c r="LME77" s="56"/>
      <c r="LMF77" s="56"/>
      <c r="LMG77" s="56"/>
      <c r="LMH77" s="56"/>
      <c r="LMI77" s="56"/>
      <c r="LMJ77" s="56"/>
      <c r="LMK77" s="56"/>
      <c r="LML77" s="56"/>
      <c r="LMM77" s="56"/>
      <c r="LMN77" s="56"/>
      <c r="LMO77" s="56"/>
      <c r="LMP77" s="56"/>
      <c r="LMQ77" s="56"/>
      <c r="LMR77" s="56"/>
      <c r="LMS77" s="56"/>
      <c r="LMT77" s="56"/>
      <c r="LMU77" s="56"/>
      <c r="LMV77" s="56"/>
      <c r="LMW77" s="56"/>
      <c r="LMX77" s="56"/>
      <c r="LMY77" s="56"/>
      <c r="LMZ77" s="56"/>
      <c r="LNA77" s="56"/>
      <c r="LNB77" s="56"/>
      <c r="LNC77" s="56"/>
      <c r="LND77" s="56"/>
      <c r="LNE77" s="56"/>
      <c r="LNF77" s="56"/>
      <c r="LNG77" s="56"/>
      <c r="LNH77" s="56"/>
      <c r="LNI77" s="56"/>
      <c r="LNJ77" s="56"/>
      <c r="LNK77" s="56"/>
      <c r="LNL77" s="56"/>
      <c r="LNM77" s="56"/>
      <c r="LNN77" s="56"/>
      <c r="LNO77" s="56"/>
      <c r="LNP77" s="56"/>
      <c r="LNQ77" s="56"/>
      <c r="LNR77" s="56"/>
      <c r="LNS77" s="56"/>
      <c r="LNT77" s="56"/>
      <c r="LNU77" s="56"/>
      <c r="LNV77" s="56"/>
      <c r="LNW77" s="56"/>
      <c r="LNX77" s="56"/>
      <c r="LNY77" s="56"/>
      <c r="LNZ77" s="56"/>
      <c r="LOA77" s="56"/>
      <c r="LOB77" s="56"/>
      <c r="LOC77" s="56"/>
      <c r="LOD77" s="56"/>
      <c r="LOE77" s="56"/>
      <c r="LOF77" s="56"/>
      <c r="LOG77" s="56"/>
      <c r="LOH77" s="56"/>
      <c r="LOI77" s="56"/>
      <c r="LOJ77" s="56"/>
      <c r="LOK77" s="56"/>
      <c r="LOL77" s="56"/>
      <c r="LOM77" s="56"/>
      <c r="LON77" s="56"/>
      <c r="LOO77" s="56"/>
      <c r="LOP77" s="56"/>
      <c r="LOQ77" s="56"/>
      <c r="LOR77" s="56"/>
      <c r="LOS77" s="56"/>
      <c r="LOT77" s="56"/>
      <c r="LOU77" s="56"/>
      <c r="LOV77" s="56"/>
      <c r="LOW77" s="56"/>
      <c r="LOX77" s="56"/>
      <c r="LOY77" s="56"/>
      <c r="LOZ77" s="56"/>
      <c r="LPA77" s="56"/>
      <c r="LPB77" s="56"/>
      <c r="LPC77" s="56"/>
      <c r="LPD77" s="56"/>
      <c r="LPE77" s="56"/>
      <c r="LPF77" s="56"/>
      <c r="LPG77" s="56"/>
      <c r="LPH77" s="56"/>
      <c r="LPI77" s="56"/>
      <c r="LPJ77" s="56"/>
      <c r="LPK77" s="56"/>
      <c r="LPL77" s="56"/>
      <c r="LPM77" s="56"/>
      <c r="LPN77" s="56"/>
      <c r="LPO77" s="56"/>
      <c r="LPP77" s="56"/>
      <c r="LPQ77" s="56"/>
      <c r="LPR77" s="56"/>
      <c r="LPS77" s="56"/>
      <c r="LPT77" s="56"/>
      <c r="LPU77" s="56"/>
      <c r="LPV77" s="56"/>
      <c r="LPW77" s="56"/>
      <c r="LPX77" s="56"/>
      <c r="LPY77" s="56"/>
      <c r="LPZ77" s="56"/>
      <c r="LQA77" s="56"/>
      <c r="LQB77" s="56"/>
      <c r="LQC77" s="56"/>
      <c r="LQD77" s="56"/>
      <c r="LQE77" s="56"/>
      <c r="LQF77" s="56"/>
      <c r="LQG77" s="56"/>
      <c r="LQH77" s="56"/>
      <c r="LQI77" s="56"/>
      <c r="LQJ77" s="56"/>
      <c r="LQK77" s="56"/>
      <c r="LQL77" s="56"/>
      <c r="LQM77" s="56"/>
      <c r="LQN77" s="56"/>
      <c r="LQO77" s="56"/>
      <c r="LQP77" s="56"/>
      <c r="LQQ77" s="56"/>
      <c r="LQR77" s="56"/>
      <c r="LQS77" s="56"/>
      <c r="LQT77" s="56"/>
      <c r="LQU77" s="56"/>
      <c r="LQV77" s="56"/>
      <c r="LQW77" s="56"/>
      <c r="LQX77" s="56"/>
      <c r="LQY77" s="56"/>
      <c r="LQZ77" s="56"/>
      <c r="LRA77" s="56"/>
      <c r="LRB77" s="56"/>
      <c r="LRC77" s="56"/>
      <c r="LRD77" s="56"/>
      <c r="LRE77" s="56"/>
      <c r="LRF77" s="56"/>
      <c r="LRG77" s="56"/>
      <c r="LRH77" s="56"/>
      <c r="LRI77" s="56"/>
      <c r="LRJ77" s="56"/>
      <c r="LRK77" s="56"/>
      <c r="LRL77" s="56"/>
      <c r="LRM77" s="56"/>
      <c r="LRN77" s="56"/>
      <c r="LRO77" s="56"/>
      <c r="LRP77" s="56"/>
      <c r="LRQ77" s="56"/>
      <c r="LRR77" s="56"/>
      <c r="LRS77" s="56"/>
      <c r="LRT77" s="56"/>
      <c r="LRU77" s="56"/>
      <c r="LRV77" s="56"/>
      <c r="LRW77" s="56"/>
      <c r="LRX77" s="56"/>
      <c r="LRY77" s="56"/>
      <c r="LRZ77" s="56"/>
      <c r="LSA77" s="56"/>
      <c r="LSB77" s="56"/>
      <c r="LSC77" s="56"/>
      <c r="LSD77" s="56"/>
      <c r="LSE77" s="56"/>
      <c r="LSF77" s="56"/>
      <c r="LSG77" s="56"/>
      <c r="LSH77" s="56"/>
      <c r="LSI77" s="56"/>
      <c r="LSJ77" s="56"/>
      <c r="LSK77" s="56"/>
      <c r="LSL77" s="56"/>
      <c r="LSM77" s="56"/>
      <c r="LSN77" s="56"/>
      <c r="LSO77" s="56"/>
      <c r="LSP77" s="56"/>
      <c r="LSQ77" s="56"/>
      <c r="LSR77" s="56"/>
      <c r="LSS77" s="56"/>
      <c r="LST77" s="56"/>
      <c r="LSU77" s="56"/>
      <c r="LSV77" s="56"/>
      <c r="LSW77" s="56"/>
      <c r="LSX77" s="56"/>
      <c r="LSY77" s="56"/>
      <c r="LSZ77" s="56"/>
      <c r="LTA77" s="56"/>
      <c r="LTB77" s="56"/>
      <c r="LTC77" s="56"/>
      <c r="LTD77" s="56"/>
      <c r="LTE77" s="56"/>
      <c r="LTF77" s="56"/>
      <c r="LTG77" s="56"/>
      <c r="LTH77" s="56"/>
      <c r="LTI77" s="56"/>
      <c r="LTJ77" s="56"/>
      <c r="LTK77" s="56"/>
      <c r="LTL77" s="56"/>
      <c r="LTM77" s="56"/>
      <c r="LTN77" s="56"/>
      <c r="LTO77" s="56"/>
      <c r="LTP77" s="56"/>
      <c r="LTQ77" s="56"/>
      <c r="LTR77" s="56"/>
      <c r="LTS77" s="56"/>
      <c r="LTT77" s="56"/>
      <c r="LTU77" s="56"/>
      <c r="LTV77" s="56"/>
      <c r="LTW77" s="56"/>
      <c r="LTX77" s="56"/>
      <c r="LTY77" s="56"/>
      <c r="LTZ77" s="56"/>
      <c r="LUA77" s="56"/>
      <c r="LUB77" s="56"/>
      <c r="LUC77" s="56"/>
      <c r="LUD77" s="56"/>
      <c r="LUE77" s="56"/>
      <c r="LUF77" s="56"/>
      <c r="LUG77" s="56"/>
      <c r="LUH77" s="56"/>
      <c r="LUI77" s="56"/>
      <c r="LUJ77" s="56"/>
      <c r="LUK77" s="56"/>
      <c r="LUL77" s="56"/>
      <c r="LUM77" s="56"/>
      <c r="LUN77" s="56"/>
      <c r="LUO77" s="56"/>
      <c r="LUP77" s="56"/>
      <c r="LUQ77" s="56"/>
      <c r="LUR77" s="56"/>
      <c r="LUS77" s="56"/>
      <c r="LUT77" s="56"/>
      <c r="LUU77" s="56"/>
      <c r="LUV77" s="56"/>
      <c r="LUW77" s="56"/>
      <c r="LUX77" s="56"/>
      <c r="LUY77" s="56"/>
      <c r="LUZ77" s="56"/>
      <c r="LVA77" s="56"/>
      <c r="LVB77" s="56"/>
      <c r="LVC77" s="56"/>
      <c r="LVD77" s="56"/>
      <c r="LVE77" s="56"/>
      <c r="LVF77" s="56"/>
      <c r="LVG77" s="56"/>
      <c r="LVH77" s="56"/>
      <c r="LVI77" s="56"/>
      <c r="LVJ77" s="56"/>
      <c r="LVK77" s="56"/>
      <c r="LVL77" s="56"/>
      <c r="LVM77" s="56"/>
      <c r="LVN77" s="56"/>
      <c r="LVO77" s="56"/>
      <c r="LVP77" s="56"/>
      <c r="LVQ77" s="56"/>
      <c r="LVR77" s="56"/>
      <c r="LVS77" s="56"/>
      <c r="LVT77" s="56"/>
      <c r="LVU77" s="56"/>
      <c r="LVV77" s="56"/>
      <c r="LVW77" s="56"/>
      <c r="LVX77" s="56"/>
      <c r="LVY77" s="56"/>
      <c r="LVZ77" s="56"/>
      <c r="LWA77" s="56"/>
      <c r="LWB77" s="56"/>
      <c r="LWC77" s="56"/>
      <c r="LWD77" s="56"/>
      <c r="LWE77" s="56"/>
      <c r="LWF77" s="56"/>
      <c r="LWG77" s="56"/>
      <c r="LWH77" s="56"/>
      <c r="LWI77" s="56"/>
      <c r="LWJ77" s="56"/>
      <c r="LWK77" s="56"/>
      <c r="LWL77" s="56"/>
      <c r="LWM77" s="56"/>
      <c r="LWN77" s="56"/>
      <c r="LWO77" s="56"/>
      <c r="LWP77" s="56"/>
      <c r="LWQ77" s="56"/>
      <c r="LWR77" s="56"/>
      <c r="LWS77" s="56"/>
      <c r="LWT77" s="56"/>
      <c r="LWU77" s="56"/>
      <c r="LWV77" s="56"/>
      <c r="LWW77" s="56"/>
      <c r="LWX77" s="56"/>
      <c r="LWY77" s="56"/>
      <c r="LWZ77" s="56"/>
      <c r="LXA77" s="56"/>
      <c r="LXB77" s="56"/>
      <c r="LXC77" s="56"/>
      <c r="LXD77" s="56"/>
      <c r="LXE77" s="56"/>
      <c r="LXF77" s="56"/>
      <c r="LXG77" s="56"/>
      <c r="LXH77" s="56"/>
      <c r="LXI77" s="56"/>
      <c r="LXJ77" s="56"/>
      <c r="LXK77" s="56"/>
      <c r="LXL77" s="56"/>
      <c r="LXM77" s="56"/>
      <c r="LXN77" s="56"/>
      <c r="LXO77" s="56"/>
      <c r="LXP77" s="56"/>
      <c r="LXQ77" s="56"/>
      <c r="LXR77" s="56"/>
      <c r="LXS77" s="56"/>
      <c r="LXT77" s="56"/>
      <c r="LXU77" s="56"/>
      <c r="LXV77" s="56"/>
      <c r="LXW77" s="56"/>
      <c r="LXX77" s="56"/>
      <c r="LXY77" s="56"/>
      <c r="LXZ77" s="56"/>
      <c r="LYA77" s="56"/>
      <c r="LYB77" s="56"/>
      <c r="LYC77" s="56"/>
      <c r="LYD77" s="56"/>
      <c r="LYE77" s="56"/>
      <c r="LYF77" s="56"/>
      <c r="LYG77" s="56"/>
      <c r="LYH77" s="56"/>
      <c r="LYI77" s="56"/>
      <c r="LYJ77" s="56"/>
      <c r="LYK77" s="56"/>
      <c r="LYL77" s="56"/>
      <c r="LYM77" s="56"/>
      <c r="LYN77" s="56"/>
      <c r="LYO77" s="56"/>
      <c r="LYP77" s="56"/>
      <c r="LYQ77" s="56"/>
      <c r="LYR77" s="56"/>
      <c r="LYS77" s="56"/>
      <c r="LYT77" s="56"/>
      <c r="LYU77" s="56"/>
      <c r="LYV77" s="56"/>
      <c r="LYW77" s="56"/>
      <c r="LYX77" s="56"/>
      <c r="LYY77" s="56"/>
      <c r="LYZ77" s="56"/>
      <c r="LZA77" s="56"/>
      <c r="LZB77" s="56"/>
      <c r="LZC77" s="56"/>
      <c r="LZD77" s="56"/>
      <c r="LZE77" s="56"/>
      <c r="LZF77" s="56"/>
      <c r="LZG77" s="56"/>
      <c r="LZH77" s="56"/>
      <c r="LZI77" s="56"/>
      <c r="LZJ77" s="56"/>
      <c r="LZK77" s="56"/>
      <c r="LZL77" s="56"/>
      <c r="LZM77" s="56"/>
      <c r="LZN77" s="56"/>
      <c r="LZO77" s="56"/>
      <c r="LZP77" s="56"/>
      <c r="LZQ77" s="56"/>
      <c r="LZR77" s="56"/>
      <c r="LZS77" s="56"/>
      <c r="LZT77" s="56"/>
      <c r="LZU77" s="56"/>
      <c r="LZV77" s="56"/>
      <c r="LZW77" s="56"/>
      <c r="LZX77" s="56"/>
      <c r="LZY77" s="56"/>
      <c r="LZZ77" s="56"/>
      <c r="MAA77" s="56"/>
      <c r="MAB77" s="56"/>
      <c r="MAC77" s="56"/>
      <c r="MAD77" s="56"/>
      <c r="MAE77" s="56"/>
      <c r="MAF77" s="56"/>
      <c r="MAG77" s="56"/>
      <c r="MAH77" s="56"/>
      <c r="MAI77" s="56"/>
      <c r="MAJ77" s="56"/>
      <c r="MAK77" s="56"/>
      <c r="MAL77" s="56"/>
      <c r="MAM77" s="56"/>
      <c r="MAN77" s="56"/>
      <c r="MAO77" s="56"/>
      <c r="MAP77" s="56"/>
      <c r="MAQ77" s="56"/>
      <c r="MAR77" s="56"/>
      <c r="MAS77" s="56"/>
      <c r="MAT77" s="56"/>
      <c r="MAU77" s="56"/>
      <c r="MAV77" s="56"/>
      <c r="MAW77" s="56"/>
      <c r="MAX77" s="56"/>
      <c r="MAY77" s="56"/>
      <c r="MAZ77" s="56"/>
      <c r="MBA77" s="56"/>
      <c r="MBB77" s="56"/>
      <c r="MBC77" s="56"/>
      <c r="MBD77" s="56"/>
      <c r="MBE77" s="56"/>
      <c r="MBF77" s="56"/>
      <c r="MBG77" s="56"/>
      <c r="MBH77" s="56"/>
      <c r="MBI77" s="56"/>
      <c r="MBJ77" s="56"/>
      <c r="MBK77" s="56"/>
      <c r="MBL77" s="56"/>
      <c r="MBM77" s="56"/>
      <c r="MBN77" s="56"/>
      <c r="MBO77" s="56"/>
      <c r="MBP77" s="56"/>
      <c r="MBQ77" s="56"/>
      <c r="MBR77" s="56"/>
      <c r="MBS77" s="56"/>
      <c r="MBT77" s="56"/>
      <c r="MBU77" s="56"/>
      <c r="MBV77" s="56"/>
      <c r="MBW77" s="56"/>
      <c r="MBX77" s="56"/>
      <c r="MBY77" s="56"/>
      <c r="MBZ77" s="56"/>
      <c r="MCA77" s="56"/>
      <c r="MCB77" s="56"/>
      <c r="MCC77" s="56"/>
      <c r="MCD77" s="56"/>
      <c r="MCE77" s="56"/>
      <c r="MCF77" s="56"/>
      <c r="MCG77" s="56"/>
      <c r="MCH77" s="56"/>
      <c r="MCI77" s="56"/>
      <c r="MCJ77" s="56"/>
      <c r="MCK77" s="56"/>
      <c r="MCL77" s="56"/>
      <c r="MCM77" s="56"/>
      <c r="MCN77" s="56"/>
      <c r="MCO77" s="56"/>
      <c r="MCP77" s="56"/>
      <c r="MCQ77" s="56"/>
      <c r="MCR77" s="56"/>
      <c r="MCS77" s="56"/>
      <c r="MCT77" s="56"/>
      <c r="MCU77" s="56"/>
      <c r="MCV77" s="56"/>
      <c r="MCW77" s="56"/>
      <c r="MCX77" s="56"/>
      <c r="MCY77" s="56"/>
      <c r="MCZ77" s="56"/>
      <c r="MDA77" s="56"/>
      <c r="MDB77" s="56"/>
      <c r="MDC77" s="56"/>
      <c r="MDD77" s="56"/>
      <c r="MDE77" s="56"/>
      <c r="MDF77" s="56"/>
      <c r="MDG77" s="56"/>
      <c r="MDH77" s="56"/>
      <c r="MDI77" s="56"/>
      <c r="MDJ77" s="56"/>
      <c r="MDK77" s="56"/>
      <c r="MDL77" s="56"/>
      <c r="MDM77" s="56"/>
      <c r="MDN77" s="56"/>
      <c r="MDO77" s="56"/>
      <c r="MDP77" s="56"/>
      <c r="MDQ77" s="56"/>
      <c r="MDR77" s="56"/>
      <c r="MDS77" s="56"/>
      <c r="MDT77" s="56"/>
      <c r="MDU77" s="56"/>
      <c r="MDV77" s="56"/>
      <c r="MDW77" s="56"/>
      <c r="MDX77" s="56"/>
      <c r="MDY77" s="56"/>
      <c r="MDZ77" s="56"/>
      <c r="MEA77" s="56"/>
      <c r="MEB77" s="56"/>
      <c r="MEC77" s="56"/>
      <c r="MED77" s="56"/>
      <c r="MEE77" s="56"/>
      <c r="MEF77" s="56"/>
      <c r="MEG77" s="56"/>
      <c r="MEH77" s="56"/>
      <c r="MEI77" s="56"/>
      <c r="MEJ77" s="56"/>
      <c r="MEK77" s="56"/>
      <c r="MEL77" s="56"/>
      <c r="MEM77" s="56"/>
      <c r="MEN77" s="56"/>
      <c r="MEO77" s="56"/>
      <c r="MEP77" s="56"/>
      <c r="MEQ77" s="56"/>
      <c r="MER77" s="56"/>
      <c r="MES77" s="56"/>
      <c r="MET77" s="56"/>
      <c r="MEU77" s="56"/>
      <c r="MEV77" s="56"/>
      <c r="MEW77" s="56"/>
      <c r="MEX77" s="56"/>
      <c r="MEY77" s="56"/>
      <c r="MEZ77" s="56"/>
      <c r="MFA77" s="56"/>
      <c r="MFB77" s="56"/>
      <c r="MFC77" s="56"/>
      <c r="MFD77" s="56"/>
      <c r="MFE77" s="56"/>
      <c r="MFF77" s="56"/>
      <c r="MFG77" s="56"/>
      <c r="MFH77" s="56"/>
      <c r="MFI77" s="56"/>
      <c r="MFJ77" s="56"/>
      <c r="MFK77" s="56"/>
      <c r="MFL77" s="56"/>
      <c r="MFM77" s="56"/>
      <c r="MFN77" s="56"/>
      <c r="MFO77" s="56"/>
      <c r="MFP77" s="56"/>
      <c r="MFQ77" s="56"/>
      <c r="MFR77" s="56"/>
      <c r="MFS77" s="56"/>
      <c r="MFT77" s="56"/>
      <c r="MFU77" s="56"/>
      <c r="MFV77" s="56"/>
      <c r="MFW77" s="56"/>
      <c r="MFX77" s="56"/>
      <c r="MFY77" s="56"/>
      <c r="MFZ77" s="56"/>
      <c r="MGA77" s="56"/>
      <c r="MGB77" s="56"/>
      <c r="MGC77" s="56"/>
      <c r="MGD77" s="56"/>
      <c r="MGE77" s="56"/>
      <c r="MGF77" s="56"/>
      <c r="MGG77" s="56"/>
      <c r="MGH77" s="56"/>
      <c r="MGI77" s="56"/>
      <c r="MGJ77" s="56"/>
      <c r="MGK77" s="56"/>
      <c r="MGL77" s="56"/>
      <c r="MGM77" s="56"/>
      <c r="MGN77" s="56"/>
      <c r="MGO77" s="56"/>
      <c r="MGP77" s="56"/>
      <c r="MGQ77" s="56"/>
      <c r="MGR77" s="56"/>
      <c r="MGS77" s="56"/>
      <c r="MGT77" s="56"/>
      <c r="MGU77" s="56"/>
      <c r="MGV77" s="56"/>
      <c r="MGW77" s="56"/>
      <c r="MGX77" s="56"/>
      <c r="MGY77" s="56"/>
      <c r="MGZ77" s="56"/>
      <c r="MHA77" s="56"/>
      <c r="MHB77" s="56"/>
      <c r="MHC77" s="56"/>
      <c r="MHD77" s="56"/>
      <c r="MHE77" s="56"/>
      <c r="MHF77" s="56"/>
      <c r="MHG77" s="56"/>
      <c r="MHH77" s="56"/>
      <c r="MHI77" s="56"/>
      <c r="MHJ77" s="56"/>
      <c r="MHK77" s="56"/>
      <c r="MHL77" s="56"/>
      <c r="MHM77" s="56"/>
      <c r="MHN77" s="56"/>
      <c r="MHO77" s="56"/>
      <c r="MHP77" s="56"/>
      <c r="MHQ77" s="56"/>
      <c r="MHR77" s="56"/>
      <c r="MHS77" s="56"/>
      <c r="MHT77" s="56"/>
      <c r="MHU77" s="56"/>
      <c r="MHV77" s="56"/>
      <c r="MHW77" s="56"/>
      <c r="MHX77" s="56"/>
      <c r="MHY77" s="56"/>
      <c r="MHZ77" s="56"/>
      <c r="MIA77" s="56"/>
      <c r="MIB77" s="56"/>
      <c r="MIC77" s="56"/>
      <c r="MID77" s="56"/>
      <c r="MIE77" s="56"/>
      <c r="MIF77" s="56"/>
      <c r="MIG77" s="56"/>
      <c r="MIH77" s="56"/>
      <c r="MII77" s="56"/>
      <c r="MIJ77" s="56"/>
      <c r="MIK77" s="56"/>
      <c r="MIL77" s="56"/>
      <c r="MIM77" s="56"/>
      <c r="MIN77" s="56"/>
      <c r="MIO77" s="56"/>
      <c r="MIP77" s="56"/>
      <c r="MIQ77" s="56"/>
      <c r="MIR77" s="56"/>
      <c r="MIS77" s="56"/>
      <c r="MIT77" s="56"/>
      <c r="MIU77" s="56"/>
      <c r="MIV77" s="56"/>
      <c r="MIW77" s="56"/>
      <c r="MIX77" s="56"/>
      <c r="MIY77" s="56"/>
      <c r="MIZ77" s="56"/>
      <c r="MJA77" s="56"/>
      <c r="MJB77" s="56"/>
      <c r="MJC77" s="56"/>
      <c r="MJD77" s="56"/>
      <c r="MJE77" s="56"/>
      <c r="MJF77" s="56"/>
      <c r="MJG77" s="56"/>
      <c r="MJH77" s="56"/>
      <c r="MJI77" s="56"/>
      <c r="MJJ77" s="56"/>
      <c r="MJK77" s="56"/>
      <c r="MJL77" s="56"/>
      <c r="MJM77" s="56"/>
      <c r="MJN77" s="56"/>
      <c r="MJO77" s="56"/>
      <c r="MJP77" s="56"/>
      <c r="MJQ77" s="56"/>
      <c r="MJR77" s="56"/>
      <c r="MJS77" s="56"/>
      <c r="MJT77" s="56"/>
      <c r="MJU77" s="56"/>
      <c r="MJV77" s="56"/>
      <c r="MJW77" s="56"/>
      <c r="MJX77" s="56"/>
      <c r="MJY77" s="56"/>
      <c r="MJZ77" s="56"/>
      <c r="MKA77" s="56"/>
      <c r="MKB77" s="56"/>
      <c r="MKC77" s="56"/>
      <c r="MKD77" s="56"/>
      <c r="MKE77" s="56"/>
      <c r="MKF77" s="56"/>
      <c r="MKG77" s="56"/>
      <c r="MKH77" s="56"/>
      <c r="MKI77" s="56"/>
      <c r="MKJ77" s="56"/>
      <c r="MKK77" s="56"/>
      <c r="MKL77" s="56"/>
      <c r="MKM77" s="56"/>
      <c r="MKN77" s="56"/>
      <c r="MKO77" s="56"/>
      <c r="MKP77" s="56"/>
      <c r="MKQ77" s="56"/>
      <c r="MKR77" s="56"/>
      <c r="MKS77" s="56"/>
      <c r="MKT77" s="56"/>
      <c r="MKU77" s="56"/>
      <c r="MKV77" s="56"/>
      <c r="MKW77" s="56"/>
      <c r="MKX77" s="56"/>
      <c r="MKY77" s="56"/>
      <c r="MKZ77" s="56"/>
      <c r="MLA77" s="56"/>
      <c r="MLB77" s="56"/>
      <c r="MLC77" s="56"/>
      <c r="MLD77" s="56"/>
      <c r="MLE77" s="56"/>
      <c r="MLF77" s="56"/>
      <c r="MLG77" s="56"/>
      <c r="MLH77" s="56"/>
      <c r="MLI77" s="56"/>
      <c r="MLJ77" s="56"/>
      <c r="MLK77" s="56"/>
      <c r="MLL77" s="56"/>
      <c r="MLM77" s="56"/>
      <c r="MLN77" s="56"/>
      <c r="MLO77" s="56"/>
      <c r="MLP77" s="56"/>
      <c r="MLQ77" s="56"/>
      <c r="MLR77" s="56"/>
      <c r="MLS77" s="56"/>
      <c r="MLT77" s="56"/>
      <c r="MLU77" s="56"/>
      <c r="MLV77" s="56"/>
      <c r="MLW77" s="56"/>
      <c r="MLX77" s="56"/>
      <c r="MLY77" s="56"/>
      <c r="MLZ77" s="56"/>
      <c r="MMA77" s="56"/>
      <c r="MMB77" s="56"/>
      <c r="MMC77" s="56"/>
      <c r="MMD77" s="56"/>
      <c r="MME77" s="56"/>
      <c r="MMF77" s="56"/>
      <c r="MMG77" s="56"/>
      <c r="MMH77" s="56"/>
      <c r="MMI77" s="56"/>
      <c r="MMJ77" s="56"/>
      <c r="MMK77" s="56"/>
      <c r="MML77" s="56"/>
      <c r="MMM77" s="56"/>
      <c r="MMN77" s="56"/>
      <c r="MMO77" s="56"/>
      <c r="MMP77" s="56"/>
      <c r="MMQ77" s="56"/>
      <c r="MMR77" s="56"/>
      <c r="MMS77" s="56"/>
      <c r="MMT77" s="56"/>
      <c r="MMU77" s="56"/>
      <c r="MMV77" s="56"/>
      <c r="MMW77" s="56"/>
      <c r="MMX77" s="56"/>
      <c r="MMY77" s="56"/>
      <c r="MMZ77" s="56"/>
      <c r="MNA77" s="56"/>
      <c r="MNB77" s="56"/>
      <c r="MNC77" s="56"/>
      <c r="MND77" s="56"/>
      <c r="MNE77" s="56"/>
      <c r="MNF77" s="56"/>
      <c r="MNG77" s="56"/>
      <c r="MNH77" s="56"/>
      <c r="MNI77" s="56"/>
      <c r="MNJ77" s="56"/>
      <c r="MNK77" s="56"/>
      <c r="MNL77" s="56"/>
      <c r="MNM77" s="56"/>
      <c r="MNN77" s="56"/>
      <c r="MNO77" s="56"/>
      <c r="MNP77" s="56"/>
      <c r="MNQ77" s="56"/>
      <c r="MNR77" s="56"/>
      <c r="MNS77" s="56"/>
      <c r="MNT77" s="56"/>
      <c r="MNU77" s="56"/>
      <c r="MNV77" s="56"/>
      <c r="MNW77" s="56"/>
      <c r="MNX77" s="56"/>
      <c r="MNY77" s="56"/>
      <c r="MNZ77" s="56"/>
      <c r="MOA77" s="56"/>
      <c r="MOB77" s="56"/>
      <c r="MOC77" s="56"/>
      <c r="MOD77" s="56"/>
      <c r="MOE77" s="56"/>
      <c r="MOF77" s="56"/>
      <c r="MOG77" s="56"/>
      <c r="MOH77" s="56"/>
      <c r="MOI77" s="56"/>
      <c r="MOJ77" s="56"/>
      <c r="MOK77" s="56"/>
      <c r="MOL77" s="56"/>
      <c r="MOM77" s="56"/>
      <c r="MON77" s="56"/>
      <c r="MOO77" s="56"/>
      <c r="MOP77" s="56"/>
      <c r="MOQ77" s="56"/>
      <c r="MOR77" s="56"/>
      <c r="MOS77" s="56"/>
      <c r="MOT77" s="56"/>
      <c r="MOU77" s="56"/>
      <c r="MOV77" s="56"/>
      <c r="MOW77" s="56"/>
      <c r="MOX77" s="56"/>
      <c r="MOY77" s="56"/>
      <c r="MOZ77" s="56"/>
      <c r="MPA77" s="56"/>
      <c r="MPB77" s="56"/>
      <c r="MPC77" s="56"/>
      <c r="MPD77" s="56"/>
      <c r="MPE77" s="56"/>
      <c r="MPF77" s="56"/>
      <c r="MPG77" s="56"/>
      <c r="MPH77" s="56"/>
      <c r="MPI77" s="56"/>
      <c r="MPJ77" s="56"/>
      <c r="MPK77" s="56"/>
      <c r="MPL77" s="56"/>
      <c r="MPM77" s="56"/>
      <c r="MPN77" s="56"/>
      <c r="MPO77" s="56"/>
      <c r="MPP77" s="56"/>
      <c r="MPQ77" s="56"/>
      <c r="MPR77" s="56"/>
      <c r="MPS77" s="56"/>
      <c r="MPT77" s="56"/>
      <c r="MPU77" s="56"/>
      <c r="MPV77" s="56"/>
      <c r="MPW77" s="56"/>
      <c r="MPX77" s="56"/>
      <c r="MPY77" s="56"/>
      <c r="MPZ77" s="56"/>
      <c r="MQA77" s="56"/>
      <c r="MQB77" s="56"/>
      <c r="MQC77" s="56"/>
      <c r="MQD77" s="56"/>
      <c r="MQE77" s="56"/>
      <c r="MQF77" s="56"/>
      <c r="MQG77" s="56"/>
      <c r="MQH77" s="56"/>
      <c r="MQI77" s="56"/>
      <c r="MQJ77" s="56"/>
      <c r="MQK77" s="56"/>
      <c r="MQL77" s="56"/>
      <c r="MQM77" s="56"/>
      <c r="MQN77" s="56"/>
      <c r="MQO77" s="56"/>
      <c r="MQP77" s="56"/>
      <c r="MQQ77" s="56"/>
      <c r="MQR77" s="56"/>
      <c r="MQS77" s="56"/>
      <c r="MQT77" s="56"/>
      <c r="MQU77" s="56"/>
      <c r="MQV77" s="56"/>
      <c r="MQW77" s="56"/>
      <c r="MQX77" s="56"/>
      <c r="MQY77" s="56"/>
      <c r="MQZ77" s="56"/>
      <c r="MRA77" s="56"/>
      <c r="MRB77" s="56"/>
      <c r="MRC77" s="56"/>
      <c r="MRD77" s="56"/>
      <c r="MRE77" s="56"/>
      <c r="MRF77" s="56"/>
      <c r="MRG77" s="56"/>
      <c r="MRH77" s="56"/>
      <c r="MRI77" s="56"/>
      <c r="MRJ77" s="56"/>
      <c r="MRK77" s="56"/>
      <c r="MRL77" s="56"/>
      <c r="MRM77" s="56"/>
      <c r="MRN77" s="56"/>
      <c r="MRO77" s="56"/>
      <c r="MRP77" s="56"/>
      <c r="MRQ77" s="56"/>
      <c r="MRR77" s="56"/>
      <c r="MRS77" s="56"/>
      <c r="MRT77" s="56"/>
      <c r="MRU77" s="56"/>
      <c r="MRV77" s="56"/>
      <c r="MRW77" s="56"/>
      <c r="MRX77" s="56"/>
      <c r="MRY77" s="56"/>
      <c r="MRZ77" s="56"/>
      <c r="MSA77" s="56"/>
      <c r="MSB77" s="56"/>
      <c r="MSC77" s="56"/>
      <c r="MSD77" s="56"/>
      <c r="MSE77" s="56"/>
      <c r="MSF77" s="56"/>
      <c r="MSG77" s="56"/>
      <c r="MSH77" s="56"/>
      <c r="MSI77" s="56"/>
      <c r="MSJ77" s="56"/>
      <c r="MSK77" s="56"/>
      <c r="MSL77" s="56"/>
      <c r="MSM77" s="56"/>
      <c r="MSN77" s="56"/>
      <c r="MSO77" s="56"/>
      <c r="MSP77" s="56"/>
      <c r="MSQ77" s="56"/>
      <c r="MSR77" s="56"/>
      <c r="MSS77" s="56"/>
      <c r="MST77" s="56"/>
      <c r="MSU77" s="56"/>
      <c r="MSV77" s="56"/>
      <c r="MSW77" s="56"/>
      <c r="MSX77" s="56"/>
      <c r="MSY77" s="56"/>
      <c r="MSZ77" s="56"/>
      <c r="MTA77" s="56"/>
      <c r="MTB77" s="56"/>
      <c r="MTC77" s="56"/>
      <c r="MTD77" s="56"/>
      <c r="MTE77" s="56"/>
      <c r="MTF77" s="56"/>
      <c r="MTG77" s="56"/>
      <c r="MTH77" s="56"/>
      <c r="MTI77" s="56"/>
      <c r="MTJ77" s="56"/>
      <c r="MTK77" s="56"/>
      <c r="MTL77" s="56"/>
      <c r="MTM77" s="56"/>
      <c r="MTN77" s="56"/>
      <c r="MTO77" s="56"/>
      <c r="MTP77" s="56"/>
      <c r="MTQ77" s="56"/>
      <c r="MTR77" s="56"/>
      <c r="MTS77" s="56"/>
      <c r="MTT77" s="56"/>
      <c r="MTU77" s="56"/>
      <c r="MTV77" s="56"/>
      <c r="MTW77" s="56"/>
      <c r="MTX77" s="56"/>
      <c r="MTY77" s="56"/>
      <c r="MTZ77" s="56"/>
      <c r="MUA77" s="56"/>
      <c r="MUB77" s="56"/>
      <c r="MUC77" s="56"/>
      <c r="MUD77" s="56"/>
      <c r="MUE77" s="56"/>
      <c r="MUF77" s="56"/>
      <c r="MUG77" s="56"/>
      <c r="MUH77" s="56"/>
      <c r="MUI77" s="56"/>
      <c r="MUJ77" s="56"/>
      <c r="MUK77" s="56"/>
      <c r="MUL77" s="56"/>
      <c r="MUM77" s="56"/>
      <c r="MUN77" s="56"/>
      <c r="MUO77" s="56"/>
      <c r="MUP77" s="56"/>
      <c r="MUQ77" s="56"/>
      <c r="MUR77" s="56"/>
      <c r="MUS77" s="56"/>
      <c r="MUT77" s="56"/>
      <c r="MUU77" s="56"/>
      <c r="MUV77" s="56"/>
      <c r="MUW77" s="56"/>
      <c r="MUX77" s="56"/>
      <c r="MUY77" s="56"/>
      <c r="MUZ77" s="56"/>
      <c r="MVA77" s="56"/>
      <c r="MVB77" s="56"/>
      <c r="MVC77" s="56"/>
      <c r="MVD77" s="56"/>
      <c r="MVE77" s="56"/>
      <c r="MVF77" s="56"/>
      <c r="MVG77" s="56"/>
      <c r="MVH77" s="56"/>
      <c r="MVI77" s="56"/>
      <c r="MVJ77" s="56"/>
      <c r="MVK77" s="56"/>
      <c r="MVL77" s="56"/>
      <c r="MVM77" s="56"/>
      <c r="MVN77" s="56"/>
      <c r="MVO77" s="56"/>
      <c r="MVP77" s="56"/>
      <c r="MVQ77" s="56"/>
      <c r="MVR77" s="56"/>
      <c r="MVS77" s="56"/>
      <c r="MVT77" s="56"/>
      <c r="MVU77" s="56"/>
      <c r="MVV77" s="56"/>
      <c r="MVW77" s="56"/>
      <c r="MVX77" s="56"/>
      <c r="MVY77" s="56"/>
      <c r="MVZ77" s="56"/>
      <c r="MWA77" s="56"/>
      <c r="MWB77" s="56"/>
      <c r="MWC77" s="56"/>
      <c r="MWD77" s="56"/>
      <c r="MWE77" s="56"/>
      <c r="MWF77" s="56"/>
      <c r="MWG77" s="56"/>
      <c r="MWH77" s="56"/>
      <c r="MWI77" s="56"/>
      <c r="MWJ77" s="56"/>
      <c r="MWK77" s="56"/>
      <c r="MWL77" s="56"/>
      <c r="MWM77" s="56"/>
      <c r="MWN77" s="56"/>
      <c r="MWO77" s="56"/>
      <c r="MWP77" s="56"/>
      <c r="MWQ77" s="56"/>
      <c r="MWR77" s="56"/>
      <c r="MWS77" s="56"/>
      <c r="MWT77" s="56"/>
      <c r="MWU77" s="56"/>
      <c r="MWV77" s="56"/>
      <c r="MWW77" s="56"/>
      <c r="MWX77" s="56"/>
      <c r="MWY77" s="56"/>
      <c r="MWZ77" s="56"/>
      <c r="MXA77" s="56"/>
      <c r="MXB77" s="56"/>
      <c r="MXC77" s="56"/>
      <c r="MXD77" s="56"/>
      <c r="MXE77" s="56"/>
      <c r="MXF77" s="56"/>
      <c r="MXG77" s="56"/>
      <c r="MXH77" s="56"/>
      <c r="MXI77" s="56"/>
      <c r="MXJ77" s="56"/>
      <c r="MXK77" s="56"/>
      <c r="MXL77" s="56"/>
      <c r="MXM77" s="56"/>
      <c r="MXN77" s="56"/>
      <c r="MXO77" s="56"/>
      <c r="MXP77" s="56"/>
      <c r="MXQ77" s="56"/>
      <c r="MXR77" s="56"/>
      <c r="MXS77" s="56"/>
      <c r="MXT77" s="56"/>
      <c r="MXU77" s="56"/>
      <c r="MXV77" s="56"/>
      <c r="MXW77" s="56"/>
      <c r="MXX77" s="56"/>
      <c r="MXY77" s="56"/>
      <c r="MXZ77" s="56"/>
      <c r="MYA77" s="56"/>
      <c r="MYB77" s="56"/>
      <c r="MYC77" s="56"/>
      <c r="MYD77" s="56"/>
      <c r="MYE77" s="56"/>
      <c r="MYF77" s="56"/>
      <c r="MYG77" s="56"/>
      <c r="MYH77" s="56"/>
      <c r="MYI77" s="56"/>
      <c r="MYJ77" s="56"/>
      <c r="MYK77" s="56"/>
      <c r="MYL77" s="56"/>
      <c r="MYM77" s="56"/>
      <c r="MYN77" s="56"/>
      <c r="MYO77" s="56"/>
      <c r="MYP77" s="56"/>
      <c r="MYQ77" s="56"/>
      <c r="MYR77" s="56"/>
      <c r="MYS77" s="56"/>
      <c r="MYT77" s="56"/>
      <c r="MYU77" s="56"/>
      <c r="MYV77" s="56"/>
      <c r="MYW77" s="56"/>
      <c r="MYX77" s="56"/>
      <c r="MYY77" s="56"/>
      <c r="MYZ77" s="56"/>
      <c r="MZA77" s="56"/>
      <c r="MZB77" s="56"/>
      <c r="MZC77" s="56"/>
      <c r="MZD77" s="56"/>
      <c r="MZE77" s="56"/>
      <c r="MZF77" s="56"/>
      <c r="MZG77" s="56"/>
      <c r="MZH77" s="56"/>
      <c r="MZI77" s="56"/>
      <c r="MZJ77" s="56"/>
      <c r="MZK77" s="56"/>
      <c r="MZL77" s="56"/>
      <c r="MZM77" s="56"/>
      <c r="MZN77" s="56"/>
      <c r="MZO77" s="56"/>
      <c r="MZP77" s="56"/>
      <c r="MZQ77" s="56"/>
      <c r="MZR77" s="56"/>
      <c r="MZS77" s="56"/>
      <c r="MZT77" s="56"/>
      <c r="MZU77" s="56"/>
      <c r="MZV77" s="56"/>
      <c r="MZW77" s="56"/>
      <c r="MZX77" s="56"/>
      <c r="MZY77" s="56"/>
      <c r="MZZ77" s="56"/>
      <c r="NAA77" s="56"/>
      <c r="NAB77" s="56"/>
      <c r="NAC77" s="56"/>
      <c r="NAD77" s="56"/>
      <c r="NAE77" s="56"/>
      <c r="NAF77" s="56"/>
      <c r="NAG77" s="56"/>
      <c r="NAH77" s="56"/>
      <c r="NAI77" s="56"/>
      <c r="NAJ77" s="56"/>
      <c r="NAK77" s="56"/>
      <c r="NAL77" s="56"/>
      <c r="NAM77" s="56"/>
      <c r="NAN77" s="56"/>
      <c r="NAO77" s="56"/>
      <c r="NAP77" s="56"/>
      <c r="NAQ77" s="56"/>
      <c r="NAR77" s="56"/>
      <c r="NAS77" s="56"/>
      <c r="NAT77" s="56"/>
      <c r="NAU77" s="56"/>
      <c r="NAV77" s="56"/>
      <c r="NAW77" s="56"/>
      <c r="NAX77" s="56"/>
      <c r="NAY77" s="56"/>
      <c r="NAZ77" s="56"/>
      <c r="NBA77" s="56"/>
      <c r="NBB77" s="56"/>
      <c r="NBC77" s="56"/>
      <c r="NBD77" s="56"/>
      <c r="NBE77" s="56"/>
      <c r="NBF77" s="56"/>
      <c r="NBG77" s="56"/>
      <c r="NBH77" s="56"/>
      <c r="NBI77" s="56"/>
      <c r="NBJ77" s="56"/>
      <c r="NBK77" s="56"/>
      <c r="NBL77" s="56"/>
      <c r="NBM77" s="56"/>
      <c r="NBN77" s="56"/>
      <c r="NBO77" s="56"/>
      <c r="NBP77" s="56"/>
      <c r="NBQ77" s="56"/>
      <c r="NBR77" s="56"/>
      <c r="NBS77" s="56"/>
      <c r="NBT77" s="56"/>
      <c r="NBU77" s="56"/>
      <c r="NBV77" s="56"/>
      <c r="NBW77" s="56"/>
      <c r="NBX77" s="56"/>
      <c r="NBY77" s="56"/>
      <c r="NBZ77" s="56"/>
      <c r="NCA77" s="56"/>
      <c r="NCB77" s="56"/>
      <c r="NCC77" s="56"/>
      <c r="NCD77" s="56"/>
      <c r="NCE77" s="56"/>
      <c r="NCF77" s="56"/>
      <c r="NCG77" s="56"/>
      <c r="NCH77" s="56"/>
      <c r="NCI77" s="56"/>
      <c r="NCJ77" s="56"/>
      <c r="NCK77" s="56"/>
      <c r="NCL77" s="56"/>
      <c r="NCM77" s="56"/>
      <c r="NCN77" s="56"/>
      <c r="NCO77" s="56"/>
      <c r="NCP77" s="56"/>
      <c r="NCQ77" s="56"/>
      <c r="NCR77" s="56"/>
      <c r="NCS77" s="56"/>
      <c r="NCT77" s="56"/>
      <c r="NCU77" s="56"/>
      <c r="NCV77" s="56"/>
      <c r="NCW77" s="56"/>
      <c r="NCX77" s="56"/>
      <c r="NCY77" s="56"/>
      <c r="NCZ77" s="56"/>
      <c r="NDA77" s="56"/>
      <c r="NDB77" s="56"/>
      <c r="NDC77" s="56"/>
      <c r="NDD77" s="56"/>
      <c r="NDE77" s="56"/>
      <c r="NDF77" s="56"/>
      <c r="NDG77" s="56"/>
      <c r="NDH77" s="56"/>
      <c r="NDI77" s="56"/>
      <c r="NDJ77" s="56"/>
      <c r="NDK77" s="56"/>
      <c r="NDL77" s="56"/>
      <c r="NDM77" s="56"/>
      <c r="NDN77" s="56"/>
      <c r="NDO77" s="56"/>
      <c r="NDP77" s="56"/>
      <c r="NDQ77" s="56"/>
      <c r="NDR77" s="56"/>
      <c r="NDS77" s="56"/>
      <c r="NDT77" s="56"/>
      <c r="NDU77" s="56"/>
      <c r="NDV77" s="56"/>
      <c r="NDW77" s="56"/>
      <c r="NDX77" s="56"/>
      <c r="NDY77" s="56"/>
      <c r="NDZ77" s="56"/>
      <c r="NEA77" s="56"/>
      <c r="NEB77" s="56"/>
      <c r="NEC77" s="56"/>
      <c r="NED77" s="56"/>
      <c r="NEE77" s="56"/>
      <c r="NEF77" s="56"/>
      <c r="NEG77" s="56"/>
      <c r="NEH77" s="56"/>
      <c r="NEI77" s="56"/>
      <c r="NEJ77" s="56"/>
      <c r="NEK77" s="56"/>
      <c r="NEL77" s="56"/>
      <c r="NEM77" s="56"/>
      <c r="NEN77" s="56"/>
      <c r="NEO77" s="56"/>
      <c r="NEP77" s="56"/>
      <c r="NEQ77" s="56"/>
      <c r="NER77" s="56"/>
      <c r="NES77" s="56"/>
      <c r="NET77" s="56"/>
      <c r="NEU77" s="56"/>
      <c r="NEV77" s="56"/>
      <c r="NEW77" s="56"/>
      <c r="NEX77" s="56"/>
      <c r="NEY77" s="56"/>
      <c r="NEZ77" s="56"/>
      <c r="NFA77" s="56"/>
      <c r="NFB77" s="56"/>
      <c r="NFC77" s="56"/>
      <c r="NFD77" s="56"/>
      <c r="NFE77" s="56"/>
      <c r="NFF77" s="56"/>
      <c r="NFG77" s="56"/>
      <c r="NFH77" s="56"/>
      <c r="NFI77" s="56"/>
      <c r="NFJ77" s="56"/>
      <c r="NFK77" s="56"/>
      <c r="NFL77" s="56"/>
      <c r="NFM77" s="56"/>
      <c r="NFN77" s="56"/>
      <c r="NFO77" s="56"/>
      <c r="NFP77" s="56"/>
      <c r="NFQ77" s="56"/>
      <c r="NFR77" s="56"/>
      <c r="NFS77" s="56"/>
      <c r="NFT77" s="56"/>
      <c r="NFU77" s="56"/>
      <c r="NFV77" s="56"/>
      <c r="NFW77" s="56"/>
      <c r="NFX77" s="56"/>
      <c r="NFY77" s="56"/>
      <c r="NFZ77" s="56"/>
      <c r="NGA77" s="56"/>
      <c r="NGB77" s="56"/>
      <c r="NGC77" s="56"/>
      <c r="NGD77" s="56"/>
      <c r="NGE77" s="56"/>
      <c r="NGF77" s="56"/>
      <c r="NGG77" s="56"/>
      <c r="NGH77" s="56"/>
      <c r="NGI77" s="56"/>
      <c r="NGJ77" s="56"/>
      <c r="NGK77" s="56"/>
      <c r="NGL77" s="56"/>
      <c r="NGM77" s="56"/>
      <c r="NGN77" s="56"/>
      <c r="NGO77" s="56"/>
      <c r="NGP77" s="56"/>
      <c r="NGQ77" s="56"/>
      <c r="NGR77" s="56"/>
      <c r="NGS77" s="56"/>
      <c r="NGT77" s="56"/>
      <c r="NGU77" s="56"/>
      <c r="NGV77" s="56"/>
      <c r="NGW77" s="56"/>
      <c r="NGX77" s="56"/>
      <c r="NGY77" s="56"/>
      <c r="NGZ77" s="56"/>
      <c r="NHA77" s="56"/>
      <c r="NHB77" s="56"/>
      <c r="NHC77" s="56"/>
      <c r="NHD77" s="56"/>
      <c r="NHE77" s="56"/>
      <c r="NHF77" s="56"/>
      <c r="NHG77" s="56"/>
      <c r="NHH77" s="56"/>
      <c r="NHI77" s="56"/>
      <c r="NHJ77" s="56"/>
      <c r="NHK77" s="56"/>
      <c r="NHL77" s="56"/>
      <c r="NHM77" s="56"/>
      <c r="NHN77" s="56"/>
      <c r="NHO77" s="56"/>
      <c r="NHP77" s="56"/>
      <c r="NHQ77" s="56"/>
      <c r="NHR77" s="56"/>
      <c r="NHS77" s="56"/>
      <c r="NHT77" s="56"/>
      <c r="NHU77" s="56"/>
      <c r="NHV77" s="56"/>
      <c r="NHW77" s="56"/>
      <c r="NHX77" s="56"/>
      <c r="NHY77" s="56"/>
      <c r="NHZ77" s="56"/>
      <c r="NIA77" s="56"/>
      <c r="NIB77" s="56"/>
      <c r="NIC77" s="56"/>
      <c r="NID77" s="56"/>
      <c r="NIE77" s="56"/>
      <c r="NIF77" s="56"/>
      <c r="NIG77" s="56"/>
      <c r="NIH77" s="56"/>
      <c r="NII77" s="56"/>
      <c r="NIJ77" s="56"/>
      <c r="NIK77" s="56"/>
      <c r="NIL77" s="56"/>
      <c r="NIM77" s="56"/>
      <c r="NIN77" s="56"/>
      <c r="NIO77" s="56"/>
      <c r="NIP77" s="56"/>
      <c r="NIQ77" s="56"/>
      <c r="NIR77" s="56"/>
      <c r="NIS77" s="56"/>
      <c r="NIT77" s="56"/>
      <c r="NIU77" s="56"/>
      <c r="NIV77" s="56"/>
      <c r="NIW77" s="56"/>
      <c r="NIX77" s="56"/>
      <c r="NIY77" s="56"/>
      <c r="NIZ77" s="56"/>
      <c r="NJA77" s="56"/>
      <c r="NJB77" s="56"/>
      <c r="NJC77" s="56"/>
      <c r="NJD77" s="56"/>
      <c r="NJE77" s="56"/>
      <c r="NJF77" s="56"/>
      <c r="NJG77" s="56"/>
      <c r="NJH77" s="56"/>
      <c r="NJI77" s="56"/>
      <c r="NJJ77" s="56"/>
      <c r="NJK77" s="56"/>
      <c r="NJL77" s="56"/>
      <c r="NJM77" s="56"/>
      <c r="NJN77" s="56"/>
      <c r="NJO77" s="56"/>
      <c r="NJP77" s="56"/>
      <c r="NJQ77" s="56"/>
      <c r="NJR77" s="56"/>
      <c r="NJS77" s="56"/>
      <c r="NJT77" s="56"/>
      <c r="NJU77" s="56"/>
      <c r="NJV77" s="56"/>
      <c r="NJW77" s="56"/>
      <c r="NJX77" s="56"/>
      <c r="NJY77" s="56"/>
      <c r="NJZ77" s="56"/>
      <c r="NKA77" s="56"/>
      <c r="NKB77" s="56"/>
      <c r="NKC77" s="56"/>
      <c r="NKD77" s="56"/>
      <c r="NKE77" s="56"/>
      <c r="NKF77" s="56"/>
      <c r="NKG77" s="56"/>
      <c r="NKH77" s="56"/>
      <c r="NKI77" s="56"/>
      <c r="NKJ77" s="56"/>
      <c r="NKK77" s="56"/>
      <c r="NKL77" s="56"/>
      <c r="NKM77" s="56"/>
      <c r="NKN77" s="56"/>
      <c r="NKO77" s="56"/>
      <c r="NKP77" s="56"/>
      <c r="NKQ77" s="56"/>
      <c r="NKR77" s="56"/>
      <c r="NKS77" s="56"/>
      <c r="NKT77" s="56"/>
      <c r="NKU77" s="56"/>
      <c r="NKV77" s="56"/>
      <c r="NKW77" s="56"/>
      <c r="NKX77" s="56"/>
      <c r="NKY77" s="56"/>
      <c r="NKZ77" s="56"/>
      <c r="NLA77" s="56"/>
      <c r="NLB77" s="56"/>
      <c r="NLC77" s="56"/>
      <c r="NLD77" s="56"/>
      <c r="NLE77" s="56"/>
      <c r="NLF77" s="56"/>
      <c r="NLG77" s="56"/>
      <c r="NLH77" s="56"/>
      <c r="NLI77" s="56"/>
      <c r="NLJ77" s="56"/>
      <c r="NLK77" s="56"/>
      <c r="NLL77" s="56"/>
      <c r="NLM77" s="56"/>
      <c r="NLN77" s="56"/>
      <c r="NLO77" s="56"/>
      <c r="NLP77" s="56"/>
      <c r="NLQ77" s="56"/>
      <c r="NLR77" s="56"/>
      <c r="NLS77" s="56"/>
      <c r="NLT77" s="56"/>
      <c r="NLU77" s="56"/>
      <c r="NLV77" s="56"/>
      <c r="NLW77" s="56"/>
      <c r="NLX77" s="56"/>
      <c r="NLY77" s="56"/>
      <c r="NLZ77" s="56"/>
      <c r="NMA77" s="56"/>
      <c r="NMB77" s="56"/>
      <c r="NMC77" s="56"/>
      <c r="NMD77" s="56"/>
      <c r="NME77" s="56"/>
      <c r="NMF77" s="56"/>
      <c r="NMG77" s="56"/>
      <c r="NMH77" s="56"/>
      <c r="NMI77" s="56"/>
      <c r="NMJ77" s="56"/>
      <c r="NMK77" s="56"/>
      <c r="NML77" s="56"/>
      <c r="NMM77" s="56"/>
      <c r="NMN77" s="56"/>
      <c r="NMO77" s="56"/>
      <c r="NMP77" s="56"/>
      <c r="NMQ77" s="56"/>
      <c r="NMR77" s="56"/>
      <c r="NMS77" s="56"/>
      <c r="NMT77" s="56"/>
      <c r="NMU77" s="56"/>
      <c r="NMV77" s="56"/>
      <c r="NMW77" s="56"/>
      <c r="NMX77" s="56"/>
      <c r="NMY77" s="56"/>
      <c r="NMZ77" s="56"/>
      <c r="NNA77" s="56"/>
      <c r="NNB77" s="56"/>
      <c r="NNC77" s="56"/>
      <c r="NND77" s="56"/>
      <c r="NNE77" s="56"/>
      <c r="NNF77" s="56"/>
      <c r="NNG77" s="56"/>
      <c r="NNH77" s="56"/>
      <c r="NNI77" s="56"/>
      <c r="NNJ77" s="56"/>
      <c r="NNK77" s="56"/>
      <c r="NNL77" s="56"/>
      <c r="NNM77" s="56"/>
      <c r="NNN77" s="56"/>
      <c r="NNO77" s="56"/>
      <c r="NNP77" s="56"/>
      <c r="NNQ77" s="56"/>
      <c r="NNR77" s="56"/>
      <c r="NNS77" s="56"/>
      <c r="NNT77" s="56"/>
      <c r="NNU77" s="56"/>
      <c r="NNV77" s="56"/>
      <c r="NNW77" s="56"/>
      <c r="NNX77" s="56"/>
      <c r="NNY77" s="56"/>
      <c r="NNZ77" s="56"/>
      <c r="NOA77" s="56"/>
      <c r="NOB77" s="56"/>
      <c r="NOC77" s="56"/>
      <c r="NOD77" s="56"/>
      <c r="NOE77" s="56"/>
      <c r="NOF77" s="56"/>
      <c r="NOG77" s="56"/>
      <c r="NOH77" s="56"/>
      <c r="NOI77" s="56"/>
      <c r="NOJ77" s="56"/>
      <c r="NOK77" s="56"/>
      <c r="NOL77" s="56"/>
      <c r="NOM77" s="56"/>
      <c r="NON77" s="56"/>
      <c r="NOO77" s="56"/>
      <c r="NOP77" s="56"/>
      <c r="NOQ77" s="56"/>
      <c r="NOR77" s="56"/>
      <c r="NOS77" s="56"/>
      <c r="NOT77" s="56"/>
      <c r="NOU77" s="56"/>
      <c r="NOV77" s="56"/>
      <c r="NOW77" s="56"/>
      <c r="NOX77" s="56"/>
      <c r="NOY77" s="56"/>
      <c r="NOZ77" s="56"/>
      <c r="NPA77" s="56"/>
      <c r="NPB77" s="56"/>
      <c r="NPC77" s="56"/>
      <c r="NPD77" s="56"/>
      <c r="NPE77" s="56"/>
      <c r="NPF77" s="56"/>
      <c r="NPG77" s="56"/>
      <c r="NPH77" s="56"/>
      <c r="NPI77" s="56"/>
      <c r="NPJ77" s="56"/>
      <c r="NPK77" s="56"/>
      <c r="NPL77" s="56"/>
      <c r="NPM77" s="56"/>
      <c r="NPN77" s="56"/>
      <c r="NPO77" s="56"/>
      <c r="NPP77" s="56"/>
      <c r="NPQ77" s="56"/>
      <c r="NPR77" s="56"/>
      <c r="NPS77" s="56"/>
      <c r="NPT77" s="56"/>
      <c r="NPU77" s="56"/>
      <c r="NPV77" s="56"/>
      <c r="NPW77" s="56"/>
      <c r="NPX77" s="56"/>
      <c r="NPY77" s="56"/>
      <c r="NPZ77" s="56"/>
      <c r="NQA77" s="56"/>
      <c r="NQB77" s="56"/>
      <c r="NQC77" s="56"/>
      <c r="NQD77" s="56"/>
      <c r="NQE77" s="56"/>
      <c r="NQF77" s="56"/>
      <c r="NQG77" s="56"/>
      <c r="NQH77" s="56"/>
      <c r="NQI77" s="56"/>
      <c r="NQJ77" s="56"/>
      <c r="NQK77" s="56"/>
      <c r="NQL77" s="56"/>
      <c r="NQM77" s="56"/>
      <c r="NQN77" s="56"/>
      <c r="NQO77" s="56"/>
      <c r="NQP77" s="56"/>
      <c r="NQQ77" s="56"/>
      <c r="NQR77" s="56"/>
      <c r="NQS77" s="56"/>
      <c r="NQT77" s="56"/>
      <c r="NQU77" s="56"/>
      <c r="NQV77" s="56"/>
      <c r="NQW77" s="56"/>
      <c r="NQX77" s="56"/>
      <c r="NQY77" s="56"/>
      <c r="NQZ77" s="56"/>
      <c r="NRA77" s="56"/>
      <c r="NRB77" s="56"/>
      <c r="NRC77" s="56"/>
      <c r="NRD77" s="56"/>
      <c r="NRE77" s="56"/>
      <c r="NRF77" s="56"/>
      <c r="NRG77" s="56"/>
      <c r="NRH77" s="56"/>
      <c r="NRI77" s="56"/>
      <c r="NRJ77" s="56"/>
      <c r="NRK77" s="56"/>
      <c r="NRL77" s="56"/>
      <c r="NRM77" s="56"/>
      <c r="NRN77" s="56"/>
      <c r="NRO77" s="56"/>
      <c r="NRP77" s="56"/>
      <c r="NRQ77" s="56"/>
      <c r="NRR77" s="56"/>
      <c r="NRS77" s="56"/>
      <c r="NRT77" s="56"/>
      <c r="NRU77" s="56"/>
      <c r="NRV77" s="56"/>
      <c r="NRW77" s="56"/>
      <c r="NRX77" s="56"/>
      <c r="NRY77" s="56"/>
      <c r="NRZ77" s="56"/>
      <c r="NSA77" s="56"/>
      <c r="NSB77" s="56"/>
      <c r="NSC77" s="56"/>
      <c r="NSD77" s="56"/>
      <c r="NSE77" s="56"/>
      <c r="NSF77" s="56"/>
      <c r="NSG77" s="56"/>
      <c r="NSH77" s="56"/>
      <c r="NSI77" s="56"/>
      <c r="NSJ77" s="56"/>
      <c r="NSK77" s="56"/>
      <c r="NSL77" s="56"/>
      <c r="NSM77" s="56"/>
      <c r="NSN77" s="56"/>
      <c r="NSO77" s="56"/>
      <c r="NSP77" s="56"/>
      <c r="NSQ77" s="56"/>
      <c r="NSR77" s="56"/>
      <c r="NSS77" s="56"/>
      <c r="NST77" s="56"/>
      <c r="NSU77" s="56"/>
      <c r="NSV77" s="56"/>
      <c r="NSW77" s="56"/>
      <c r="NSX77" s="56"/>
      <c r="NSY77" s="56"/>
      <c r="NSZ77" s="56"/>
      <c r="NTA77" s="56"/>
      <c r="NTB77" s="56"/>
      <c r="NTC77" s="56"/>
      <c r="NTD77" s="56"/>
      <c r="NTE77" s="56"/>
      <c r="NTF77" s="56"/>
      <c r="NTG77" s="56"/>
      <c r="NTH77" s="56"/>
      <c r="NTI77" s="56"/>
      <c r="NTJ77" s="56"/>
      <c r="NTK77" s="56"/>
      <c r="NTL77" s="56"/>
      <c r="NTM77" s="56"/>
      <c r="NTN77" s="56"/>
      <c r="NTO77" s="56"/>
      <c r="NTP77" s="56"/>
      <c r="NTQ77" s="56"/>
      <c r="NTR77" s="56"/>
      <c r="NTS77" s="56"/>
      <c r="NTT77" s="56"/>
      <c r="NTU77" s="56"/>
      <c r="NTV77" s="56"/>
      <c r="NTW77" s="56"/>
      <c r="NTX77" s="56"/>
      <c r="NTY77" s="56"/>
      <c r="NTZ77" s="56"/>
      <c r="NUA77" s="56"/>
      <c r="NUB77" s="56"/>
      <c r="NUC77" s="56"/>
      <c r="NUD77" s="56"/>
      <c r="NUE77" s="56"/>
      <c r="NUF77" s="56"/>
      <c r="NUG77" s="56"/>
      <c r="NUH77" s="56"/>
      <c r="NUI77" s="56"/>
      <c r="NUJ77" s="56"/>
      <c r="NUK77" s="56"/>
      <c r="NUL77" s="56"/>
      <c r="NUM77" s="56"/>
      <c r="NUN77" s="56"/>
      <c r="NUO77" s="56"/>
      <c r="NUP77" s="56"/>
      <c r="NUQ77" s="56"/>
      <c r="NUR77" s="56"/>
      <c r="NUS77" s="56"/>
      <c r="NUT77" s="56"/>
      <c r="NUU77" s="56"/>
      <c r="NUV77" s="56"/>
      <c r="NUW77" s="56"/>
      <c r="NUX77" s="56"/>
      <c r="NUY77" s="56"/>
      <c r="NUZ77" s="56"/>
      <c r="NVA77" s="56"/>
      <c r="NVB77" s="56"/>
      <c r="NVC77" s="56"/>
      <c r="NVD77" s="56"/>
      <c r="NVE77" s="56"/>
      <c r="NVF77" s="56"/>
      <c r="NVG77" s="56"/>
      <c r="NVH77" s="56"/>
      <c r="NVI77" s="56"/>
      <c r="NVJ77" s="56"/>
      <c r="NVK77" s="56"/>
      <c r="NVL77" s="56"/>
      <c r="NVM77" s="56"/>
      <c r="NVN77" s="56"/>
      <c r="NVO77" s="56"/>
      <c r="NVP77" s="56"/>
      <c r="NVQ77" s="56"/>
      <c r="NVR77" s="56"/>
      <c r="NVS77" s="56"/>
      <c r="NVT77" s="56"/>
      <c r="NVU77" s="56"/>
      <c r="NVV77" s="56"/>
      <c r="NVW77" s="56"/>
      <c r="NVX77" s="56"/>
      <c r="NVY77" s="56"/>
      <c r="NVZ77" s="56"/>
      <c r="NWA77" s="56"/>
      <c r="NWB77" s="56"/>
      <c r="NWC77" s="56"/>
      <c r="NWD77" s="56"/>
      <c r="NWE77" s="56"/>
      <c r="NWF77" s="56"/>
      <c r="NWG77" s="56"/>
      <c r="NWH77" s="56"/>
      <c r="NWI77" s="56"/>
      <c r="NWJ77" s="56"/>
      <c r="NWK77" s="56"/>
      <c r="NWL77" s="56"/>
      <c r="NWM77" s="56"/>
      <c r="NWN77" s="56"/>
      <c r="NWO77" s="56"/>
      <c r="NWP77" s="56"/>
      <c r="NWQ77" s="56"/>
      <c r="NWR77" s="56"/>
      <c r="NWS77" s="56"/>
      <c r="NWT77" s="56"/>
      <c r="NWU77" s="56"/>
      <c r="NWV77" s="56"/>
      <c r="NWW77" s="56"/>
      <c r="NWX77" s="56"/>
      <c r="NWY77" s="56"/>
      <c r="NWZ77" s="56"/>
      <c r="NXA77" s="56"/>
      <c r="NXB77" s="56"/>
      <c r="NXC77" s="56"/>
      <c r="NXD77" s="56"/>
      <c r="NXE77" s="56"/>
      <c r="NXF77" s="56"/>
      <c r="NXG77" s="56"/>
      <c r="NXH77" s="56"/>
      <c r="NXI77" s="56"/>
      <c r="NXJ77" s="56"/>
      <c r="NXK77" s="56"/>
      <c r="NXL77" s="56"/>
      <c r="NXM77" s="56"/>
      <c r="NXN77" s="56"/>
      <c r="NXO77" s="56"/>
      <c r="NXP77" s="56"/>
      <c r="NXQ77" s="56"/>
      <c r="NXR77" s="56"/>
      <c r="NXS77" s="56"/>
      <c r="NXT77" s="56"/>
      <c r="NXU77" s="56"/>
      <c r="NXV77" s="56"/>
      <c r="NXW77" s="56"/>
      <c r="NXX77" s="56"/>
      <c r="NXY77" s="56"/>
      <c r="NXZ77" s="56"/>
      <c r="NYA77" s="56"/>
      <c r="NYB77" s="56"/>
      <c r="NYC77" s="56"/>
      <c r="NYD77" s="56"/>
      <c r="NYE77" s="56"/>
      <c r="NYF77" s="56"/>
      <c r="NYG77" s="56"/>
      <c r="NYH77" s="56"/>
      <c r="NYI77" s="56"/>
      <c r="NYJ77" s="56"/>
      <c r="NYK77" s="56"/>
      <c r="NYL77" s="56"/>
      <c r="NYM77" s="56"/>
      <c r="NYN77" s="56"/>
      <c r="NYO77" s="56"/>
      <c r="NYP77" s="56"/>
      <c r="NYQ77" s="56"/>
      <c r="NYR77" s="56"/>
      <c r="NYS77" s="56"/>
      <c r="NYT77" s="56"/>
      <c r="NYU77" s="56"/>
      <c r="NYV77" s="56"/>
      <c r="NYW77" s="56"/>
      <c r="NYX77" s="56"/>
      <c r="NYY77" s="56"/>
      <c r="NYZ77" s="56"/>
      <c r="NZA77" s="56"/>
      <c r="NZB77" s="56"/>
      <c r="NZC77" s="56"/>
      <c r="NZD77" s="56"/>
      <c r="NZE77" s="56"/>
      <c r="NZF77" s="56"/>
      <c r="NZG77" s="56"/>
      <c r="NZH77" s="56"/>
      <c r="NZI77" s="56"/>
      <c r="NZJ77" s="56"/>
      <c r="NZK77" s="56"/>
      <c r="NZL77" s="56"/>
      <c r="NZM77" s="56"/>
      <c r="NZN77" s="56"/>
      <c r="NZO77" s="56"/>
      <c r="NZP77" s="56"/>
      <c r="NZQ77" s="56"/>
      <c r="NZR77" s="56"/>
      <c r="NZS77" s="56"/>
      <c r="NZT77" s="56"/>
      <c r="NZU77" s="56"/>
      <c r="NZV77" s="56"/>
      <c r="NZW77" s="56"/>
      <c r="NZX77" s="56"/>
      <c r="NZY77" s="56"/>
      <c r="NZZ77" s="56"/>
      <c r="OAA77" s="56"/>
      <c r="OAB77" s="56"/>
      <c r="OAC77" s="56"/>
      <c r="OAD77" s="56"/>
      <c r="OAE77" s="56"/>
      <c r="OAF77" s="56"/>
      <c r="OAG77" s="56"/>
      <c r="OAH77" s="56"/>
      <c r="OAI77" s="56"/>
      <c r="OAJ77" s="56"/>
      <c r="OAK77" s="56"/>
      <c r="OAL77" s="56"/>
      <c r="OAM77" s="56"/>
      <c r="OAN77" s="56"/>
      <c r="OAO77" s="56"/>
      <c r="OAP77" s="56"/>
      <c r="OAQ77" s="56"/>
      <c r="OAR77" s="56"/>
      <c r="OAS77" s="56"/>
      <c r="OAT77" s="56"/>
      <c r="OAU77" s="56"/>
      <c r="OAV77" s="56"/>
      <c r="OAW77" s="56"/>
      <c r="OAX77" s="56"/>
      <c r="OAY77" s="56"/>
      <c r="OAZ77" s="56"/>
      <c r="OBA77" s="56"/>
      <c r="OBB77" s="56"/>
      <c r="OBC77" s="56"/>
      <c r="OBD77" s="56"/>
      <c r="OBE77" s="56"/>
      <c r="OBF77" s="56"/>
      <c r="OBG77" s="56"/>
      <c r="OBH77" s="56"/>
      <c r="OBI77" s="56"/>
      <c r="OBJ77" s="56"/>
      <c r="OBK77" s="56"/>
      <c r="OBL77" s="56"/>
      <c r="OBM77" s="56"/>
      <c r="OBN77" s="56"/>
      <c r="OBO77" s="56"/>
      <c r="OBP77" s="56"/>
      <c r="OBQ77" s="56"/>
      <c r="OBR77" s="56"/>
      <c r="OBS77" s="56"/>
      <c r="OBT77" s="56"/>
      <c r="OBU77" s="56"/>
      <c r="OBV77" s="56"/>
      <c r="OBW77" s="56"/>
      <c r="OBX77" s="56"/>
      <c r="OBY77" s="56"/>
      <c r="OBZ77" s="56"/>
      <c r="OCA77" s="56"/>
      <c r="OCB77" s="56"/>
      <c r="OCC77" s="56"/>
      <c r="OCD77" s="56"/>
      <c r="OCE77" s="56"/>
      <c r="OCF77" s="56"/>
      <c r="OCG77" s="56"/>
      <c r="OCH77" s="56"/>
      <c r="OCI77" s="56"/>
      <c r="OCJ77" s="56"/>
      <c r="OCK77" s="56"/>
      <c r="OCL77" s="56"/>
      <c r="OCM77" s="56"/>
      <c r="OCN77" s="56"/>
      <c r="OCO77" s="56"/>
      <c r="OCP77" s="56"/>
      <c r="OCQ77" s="56"/>
      <c r="OCR77" s="56"/>
      <c r="OCS77" s="56"/>
      <c r="OCT77" s="56"/>
      <c r="OCU77" s="56"/>
      <c r="OCV77" s="56"/>
      <c r="OCW77" s="56"/>
      <c r="OCX77" s="56"/>
      <c r="OCY77" s="56"/>
      <c r="OCZ77" s="56"/>
      <c r="ODA77" s="56"/>
      <c r="ODB77" s="56"/>
      <c r="ODC77" s="56"/>
      <c r="ODD77" s="56"/>
      <c r="ODE77" s="56"/>
      <c r="ODF77" s="56"/>
      <c r="ODG77" s="56"/>
      <c r="ODH77" s="56"/>
      <c r="ODI77" s="56"/>
      <c r="ODJ77" s="56"/>
      <c r="ODK77" s="56"/>
      <c r="ODL77" s="56"/>
      <c r="ODM77" s="56"/>
      <c r="ODN77" s="56"/>
      <c r="ODO77" s="56"/>
      <c r="ODP77" s="56"/>
      <c r="ODQ77" s="56"/>
      <c r="ODR77" s="56"/>
      <c r="ODS77" s="56"/>
      <c r="ODT77" s="56"/>
      <c r="ODU77" s="56"/>
      <c r="ODV77" s="56"/>
      <c r="ODW77" s="56"/>
      <c r="ODX77" s="56"/>
      <c r="ODY77" s="56"/>
      <c r="ODZ77" s="56"/>
      <c r="OEA77" s="56"/>
      <c r="OEB77" s="56"/>
      <c r="OEC77" s="56"/>
      <c r="OED77" s="56"/>
      <c r="OEE77" s="56"/>
      <c r="OEF77" s="56"/>
      <c r="OEG77" s="56"/>
      <c r="OEH77" s="56"/>
      <c r="OEI77" s="56"/>
      <c r="OEJ77" s="56"/>
      <c r="OEK77" s="56"/>
      <c r="OEL77" s="56"/>
      <c r="OEM77" s="56"/>
      <c r="OEN77" s="56"/>
      <c r="OEO77" s="56"/>
      <c r="OEP77" s="56"/>
      <c r="OEQ77" s="56"/>
      <c r="OER77" s="56"/>
      <c r="OES77" s="56"/>
      <c r="OET77" s="56"/>
      <c r="OEU77" s="56"/>
      <c r="OEV77" s="56"/>
      <c r="OEW77" s="56"/>
      <c r="OEX77" s="56"/>
      <c r="OEY77" s="56"/>
      <c r="OEZ77" s="56"/>
      <c r="OFA77" s="56"/>
      <c r="OFB77" s="56"/>
      <c r="OFC77" s="56"/>
      <c r="OFD77" s="56"/>
      <c r="OFE77" s="56"/>
      <c r="OFF77" s="56"/>
      <c r="OFG77" s="56"/>
      <c r="OFH77" s="56"/>
      <c r="OFI77" s="56"/>
      <c r="OFJ77" s="56"/>
      <c r="OFK77" s="56"/>
      <c r="OFL77" s="56"/>
      <c r="OFM77" s="56"/>
      <c r="OFN77" s="56"/>
      <c r="OFO77" s="56"/>
      <c r="OFP77" s="56"/>
      <c r="OFQ77" s="56"/>
      <c r="OFR77" s="56"/>
      <c r="OFS77" s="56"/>
      <c r="OFT77" s="56"/>
      <c r="OFU77" s="56"/>
      <c r="OFV77" s="56"/>
      <c r="OFW77" s="56"/>
      <c r="OFX77" s="56"/>
      <c r="OFY77" s="56"/>
      <c r="OFZ77" s="56"/>
      <c r="OGA77" s="56"/>
      <c r="OGB77" s="56"/>
      <c r="OGC77" s="56"/>
      <c r="OGD77" s="56"/>
      <c r="OGE77" s="56"/>
      <c r="OGF77" s="56"/>
      <c r="OGG77" s="56"/>
      <c r="OGH77" s="56"/>
      <c r="OGI77" s="56"/>
      <c r="OGJ77" s="56"/>
      <c r="OGK77" s="56"/>
      <c r="OGL77" s="56"/>
      <c r="OGM77" s="56"/>
      <c r="OGN77" s="56"/>
      <c r="OGO77" s="56"/>
      <c r="OGP77" s="56"/>
      <c r="OGQ77" s="56"/>
      <c r="OGR77" s="56"/>
      <c r="OGS77" s="56"/>
      <c r="OGT77" s="56"/>
      <c r="OGU77" s="56"/>
      <c r="OGV77" s="56"/>
      <c r="OGW77" s="56"/>
      <c r="OGX77" s="56"/>
      <c r="OGY77" s="56"/>
      <c r="OGZ77" s="56"/>
      <c r="OHA77" s="56"/>
      <c r="OHB77" s="56"/>
      <c r="OHC77" s="56"/>
      <c r="OHD77" s="56"/>
      <c r="OHE77" s="56"/>
      <c r="OHF77" s="56"/>
      <c r="OHG77" s="56"/>
      <c r="OHH77" s="56"/>
      <c r="OHI77" s="56"/>
      <c r="OHJ77" s="56"/>
      <c r="OHK77" s="56"/>
      <c r="OHL77" s="56"/>
      <c r="OHM77" s="56"/>
      <c r="OHN77" s="56"/>
      <c r="OHO77" s="56"/>
      <c r="OHP77" s="56"/>
      <c r="OHQ77" s="56"/>
      <c r="OHR77" s="56"/>
      <c r="OHS77" s="56"/>
      <c r="OHT77" s="56"/>
      <c r="OHU77" s="56"/>
      <c r="OHV77" s="56"/>
      <c r="OHW77" s="56"/>
      <c r="OHX77" s="56"/>
      <c r="OHY77" s="56"/>
      <c r="OHZ77" s="56"/>
      <c r="OIA77" s="56"/>
      <c r="OIB77" s="56"/>
      <c r="OIC77" s="56"/>
      <c r="OID77" s="56"/>
      <c r="OIE77" s="56"/>
      <c r="OIF77" s="56"/>
      <c r="OIG77" s="56"/>
      <c r="OIH77" s="56"/>
      <c r="OII77" s="56"/>
      <c r="OIJ77" s="56"/>
      <c r="OIK77" s="56"/>
      <c r="OIL77" s="56"/>
      <c r="OIM77" s="56"/>
      <c r="OIN77" s="56"/>
      <c r="OIO77" s="56"/>
      <c r="OIP77" s="56"/>
      <c r="OIQ77" s="56"/>
      <c r="OIR77" s="56"/>
      <c r="OIS77" s="56"/>
      <c r="OIT77" s="56"/>
      <c r="OIU77" s="56"/>
      <c r="OIV77" s="56"/>
      <c r="OIW77" s="56"/>
      <c r="OIX77" s="56"/>
      <c r="OIY77" s="56"/>
      <c r="OIZ77" s="56"/>
      <c r="OJA77" s="56"/>
      <c r="OJB77" s="56"/>
      <c r="OJC77" s="56"/>
      <c r="OJD77" s="56"/>
      <c r="OJE77" s="56"/>
      <c r="OJF77" s="56"/>
      <c r="OJG77" s="56"/>
      <c r="OJH77" s="56"/>
      <c r="OJI77" s="56"/>
      <c r="OJJ77" s="56"/>
      <c r="OJK77" s="56"/>
      <c r="OJL77" s="56"/>
      <c r="OJM77" s="56"/>
      <c r="OJN77" s="56"/>
      <c r="OJO77" s="56"/>
      <c r="OJP77" s="56"/>
      <c r="OJQ77" s="56"/>
      <c r="OJR77" s="56"/>
      <c r="OJS77" s="56"/>
      <c r="OJT77" s="56"/>
      <c r="OJU77" s="56"/>
      <c r="OJV77" s="56"/>
      <c r="OJW77" s="56"/>
      <c r="OJX77" s="56"/>
      <c r="OJY77" s="56"/>
      <c r="OJZ77" s="56"/>
      <c r="OKA77" s="56"/>
      <c r="OKB77" s="56"/>
      <c r="OKC77" s="56"/>
      <c r="OKD77" s="56"/>
      <c r="OKE77" s="56"/>
      <c r="OKF77" s="56"/>
      <c r="OKG77" s="56"/>
      <c r="OKH77" s="56"/>
      <c r="OKI77" s="56"/>
      <c r="OKJ77" s="56"/>
      <c r="OKK77" s="56"/>
      <c r="OKL77" s="56"/>
      <c r="OKM77" s="56"/>
      <c r="OKN77" s="56"/>
      <c r="OKO77" s="56"/>
      <c r="OKP77" s="56"/>
      <c r="OKQ77" s="56"/>
      <c r="OKR77" s="56"/>
      <c r="OKS77" s="56"/>
      <c r="OKT77" s="56"/>
      <c r="OKU77" s="56"/>
      <c r="OKV77" s="56"/>
      <c r="OKW77" s="56"/>
      <c r="OKX77" s="56"/>
      <c r="OKY77" s="56"/>
      <c r="OKZ77" s="56"/>
      <c r="OLA77" s="56"/>
      <c r="OLB77" s="56"/>
      <c r="OLC77" s="56"/>
      <c r="OLD77" s="56"/>
      <c r="OLE77" s="56"/>
      <c r="OLF77" s="56"/>
      <c r="OLG77" s="56"/>
      <c r="OLH77" s="56"/>
      <c r="OLI77" s="56"/>
      <c r="OLJ77" s="56"/>
      <c r="OLK77" s="56"/>
      <c r="OLL77" s="56"/>
      <c r="OLM77" s="56"/>
      <c r="OLN77" s="56"/>
      <c r="OLO77" s="56"/>
      <c r="OLP77" s="56"/>
      <c r="OLQ77" s="56"/>
      <c r="OLR77" s="56"/>
      <c r="OLS77" s="56"/>
      <c r="OLT77" s="56"/>
      <c r="OLU77" s="56"/>
      <c r="OLV77" s="56"/>
      <c r="OLW77" s="56"/>
      <c r="OLX77" s="56"/>
      <c r="OLY77" s="56"/>
      <c r="OLZ77" s="56"/>
      <c r="OMA77" s="56"/>
      <c r="OMB77" s="56"/>
      <c r="OMC77" s="56"/>
      <c r="OMD77" s="56"/>
      <c r="OME77" s="56"/>
      <c r="OMF77" s="56"/>
      <c r="OMG77" s="56"/>
      <c r="OMH77" s="56"/>
      <c r="OMI77" s="56"/>
      <c r="OMJ77" s="56"/>
      <c r="OMK77" s="56"/>
      <c r="OML77" s="56"/>
      <c r="OMM77" s="56"/>
      <c r="OMN77" s="56"/>
      <c r="OMO77" s="56"/>
      <c r="OMP77" s="56"/>
      <c r="OMQ77" s="56"/>
      <c r="OMR77" s="56"/>
      <c r="OMS77" s="56"/>
      <c r="OMT77" s="56"/>
      <c r="OMU77" s="56"/>
      <c r="OMV77" s="56"/>
      <c r="OMW77" s="56"/>
      <c r="OMX77" s="56"/>
      <c r="OMY77" s="56"/>
      <c r="OMZ77" s="56"/>
      <c r="ONA77" s="56"/>
      <c r="ONB77" s="56"/>
      <c r="ONC77" s="56"/>
      <c r="OND77" s="56"/>
      <c r="ONE77" s="56"/>
      <c r="ONF77" s="56"/>
      <c r="ONG77" s="56"/>
      <c r="ONH77" s="56"/>
      <c r="ONI77" s="56"/>
      <c r="ONJ77" s="56"/>
      <c r="ONK77" s="56"/>
      <c r="ONL77" s="56"/>
      <c r="ONM77" s="56"/>
      <c r="ONN77" s="56"/>
      <c r="ONO77" s="56"/>
      <c r="ONP77" s="56"/>
      <c r="ONQ77" s="56"/>
      <c r="ONR77" s="56"/>
      <c r="ONS77" s="56"/>
      <c r="ONT77" s="56"/>
      <c r="ONU77" s="56"/>
      <c r="ONV77" s="56"/>
      <c r="ONW77" s="56"/>
      <c r="ONX77" s="56"/>
      <c r="ONY77" s="56"/>
      <c r="ONZ77" s="56"/>
      <c r="OOA77" s="56"/>
      <c r="OOB77" s="56"/>
      <c r="OOC77" s="56"/>
      <c r="OOD77" s="56"/>
      <c r="OOE77" s="56"/>
      <c r="OOF77" s="56"/>
      <c r="OOG77" s="56"/>
      <c r="OOH77" s="56"/>
      <c r="OOI77" s="56"/>
      <c r="OOJ77" s="56"/>
      <c r="OOK77" s="56"/>
      <c r="OOL77" s="56"/>
      <c r="OOM77" s="56"/>
      <c r="OON77" s="56"/>
      <c r="OOO77" s="56"/>
      <c r="OOP77" s="56"/>
      <c r="OOQ77" s="56"/>
      <c r="OOR77" s="56"/>
      <c r="OOS77" s="56"/>
      <c r="OOT77" s="56"/>
      <c r="OOU77" s="56"/>
      <c r="OOV77" s="56"/>
      <c r="OOW77" s="56"/>
      <c r="OOX77" s="56"/>
      <c r="OOY77" s="56"/>
      <c r="OOZ77" s="56"/>
      <c r="OPA77" s="56"/>
      <c r="OPB77" s="56"/>
      <c r="OPC77" s="56"/>
      <c r="OPD77" s="56"/>
      <c r="OPE77" s="56"/>
      <c r="OPF77" s="56"/>
      <c r="OPG77" s="56"/>
      <c r="OPH77" s="56"/>
      <c r="OPI77" s="56"/>
      <c r="OPJ77" s="56"/>
      <c r="OPK77" s="56"/>
      <c r="OPL77" s="56"/>
      <c r="OPM77" s="56"/>
      <c r="OPN77" s="56"/>
      <c r="OPO77" s="56"/>
      <c r="OPP77" s="56"/>
      <c r="OPQ77" s="56"/>
      <c r="OPR77" s="56"/>
      <c r="OPS77" s="56"/>
      <c r="OPT77" s="56"/>
      <c r="OPU77" s="56"/>
      <c r="OPV77" s="56"/>
      <c r="OPW77" s="56"/>
      <c r="OPX77" s="56"/>
      <c r="OPY77" s="56"/>
      <c r="OPZ77" s="56"/>
      <c r="OQA77" s="56"/>
      <c r="OQB77" s="56"/>
      <c r="OQC77" s="56"/>
      <c r="OQD77" s="56"/>
      <c r="OQE77" s="56"/>
      <c r="OQF77" s="56"/>
      <c r="OQG77" s="56"/>
      <c r="OQH77" s="56"/>
      <c r="OQI77" s="56"/>
      <c r="OQJ77" s="56"/>
      <c r="OQK77" s="56"/>
      <c r="OQL77" s="56"/>
      <c r="OQM77" s="56"/>
      <c r="OQN77" s="56"/>
      <c r="OQO77" s="56"/>
      <c r="OQP77" s="56"/>
      <c r="OQQ77" s="56"/>
      <c r="OQR77" s="56"/>
      <c r="OQS77" s="56"/>
      <c r="OQT77" s="56"/>
      <c r="OQU77" s="56"/>
      <c r="OQV77" s="56"/>
      <c r="OQW77" s="56"/>
      <c r="OQX77" s="56"/>
      <c r="OQY77" s="56"/>
      <c r="OQZ77" s="56"/>
      <c r="ORA77" s="56"/>
      <c r="ORB77" s="56"/>
      <c r="ORC77" s="56"/>
      <c r="ORD77" s="56"/>
      <c r="ORE77" s="56"/>
      <c r="ORF77" s="56"/>
      <c r="ORG77" s="56"/>
      <c r="ORH77" s="56"/>
      <c r="ORI77" s="56"/>
      <c r="ORJ77" s="56"/>
      <c r="ORK77" s="56"/>
      <c r="ORL77" s="56"/>
      <c r="ORM77" s="56"/>
      <c r="ORN77" s="56"/>
      <c r="ORO77" s="56"/>
      <c r="ORP77" s="56"/>
      <c r="ORQ77" s="56"/>
      <c r="ORR77" s="56"/>
      <c r="ORS77" s="56"/>
      <c r="ORT77" s="56"/>
      <c r="ORU77" s="56"/>
      <c r="ORV77" s="56"/>
      <c r="ORW77" s="56"/>
      <c r="ORX77" s="56"/>
      <c r="ORY77" s="56"/>
      <c r="ORZ77" s="56"/>
      <c r="OSA77" s="56"/>
      <c r="OSB77" s="56"/>
      <c r="OSC77" s="56"/>
      <c r="OSD77" s="56"/>
      <c r="OSE77" s="56"/>
      <c r="OSF77" s="56"/>
      <c r="OSG77" s="56"/>
      <c r="OSH77" s="56"/>
      <c r="OSI77" s="56"/>
      <c r="OSJ77" s="56"/>
      <c r="OSK77" s="56"/>
      <c r="OSL77" s="56"/>
      <c r="OSM77" s="56"/>
      <c r="OSN77" s="56"/>
      <c r="OSO77" s="56"/>
      <c r="OSP77" s="56"/>
      <c r="OSQ77" s="56"/>
      <c r="OSR77" s="56"/>
      <c r="OSS77" s="56"/>
      <c r="OST77" s="56"/>
      <c r="OSU77" s="56"/>
      <c r="OSV77" s="56"/>
      <c r="OSW77" s="56"/>
      <c r="OSX77" s="56"/>
      <c r="OSY77" s="56"/>
      <c r="OSZ77" s="56"/>
      <c r="OTA77" s="56"/>
      <c r="OTB77" s="56"/>
      <c r="OTC77" s="56"/>
      <c r="OTD77" s="56"/>
      <c r="OTE77" s="56"/>
      <c r="OTF77" s="56"/>
      <c r="OTG77" s="56"/>
      <c r="OTH77" s="56"/>
      <c r="OTI77" s="56"/>
      <c r="OTJ77" s="56"/>
      <c r="OTK77" s="56"/>
      <c r="OTL77" s="56"/>
      <c r="OTM77" s="56"/>
      <c r="OTN77" s="56"/>
      <c r="OTO77" s="56"/>
      <c r="OTP77" s="56"/>
      <c r="OTQ77" s="56"/>
      <c r="OTR77" s="56"/>
      <c r="OTS77" s="56"/>
      <c r="OTT77" s="56"/>
      <c r="OTU77" s="56"/>
      <c r="OTV77" s="56"/>
      <c r="OTW77" s="56"/>
      <c r="OTX77" s="56"/>
      <c r="OTY77" s="56"/>
      <c r="OTZ77" s="56"/>
      <c r="OUA77" s="56"/>
      <c r="OUB77" s="56"/>
      <c r="OUC77" s="56"/>
      <c r="OUD77" s="56"/>
      <c r="OUE77" s="56"/>
      <c r="OUF77" s="56"/>
      <c r="OUG77" s="56"/>
      <c r="OUH77" s="56"/>
      <c r="OUI77" s="56"/>
      <c r="OUJ77" s="56"/>
      <c r="OUK77" s="56"/>
      <c r="OUL77" s="56"/>
      <c r="OUM77" s="56"/>
      <c r="OUN77" s="56"/>
      <c r="OUO77" s="56"/>
      <c r="OUP77" s="56"/>
      <c r="OUQ77" s="56"/>
      <c r="OUR77" s="56"/>
      <c r="OUS77" s="56"/>
      <c r="OUT77" s="56"/>
      <c r="OUU77" s="56"/>
      <c r="OUV77" s="56"/>
      <c r="OUW77" s="56"/>
      <c r="OUX77" s="56"/>
      <c r="OUY77" s="56"/>
      <c r="OUZ77" s="56"/>
      <c r="OVA77" s="56"/>
      <c r="OVB77" s="56"/>
      <c r="OVC77" s="56"/>
      <c r="OVD77" s="56"/>
      <c r="OVE77" s="56"/>
      <c r="OVF77" s="56"/>
      <c r="OVG77" s="56"/>
      <c r="OVH77" s="56"/>
      <c r="OVI77" s="56"/>
      <c r="OVJ77" s="56"/>
      <c r="OVK77" s="56"/>
      <c r="OVL77" s="56"/>
      <c r="OVM77" s="56"/>
      <c r="OVN77" s="56"/>
      <c r="OVO77" s="56"/>
      <c r="OVP77" s="56"/>
      <c r="OVQ77" s="56"/>
      <c r="OVR77" s="56"/>
      <c r="OVS77" s="56"/>
      <c r="OVT77" s="56"/>
      <c r="OVU77" s="56"/>
      <c r="OVV77" s="56"/>
      <c r="OVW77" s="56"/>
      <c r="OVX77" s="56"/>
      <c r="OVY77" s="56"/>
      <c r="OVZ77" s="56"/>
      <c r="OWA77" s="56"/>
      <c r="OWB77" s="56"/>
      <c r="OWC77" s="56"/>
      <c r="OWD77" s="56"/>
      <c r="OWE77" s="56"/>
      <c r="OWF77" s="56"/>
      <c r="OWG77" s="56"/>
      <c r="OWH77" s="56"/>
      <c r="OWI77" s="56"/>
      <c r="OWJ77" s="56"/>
      <c r="OWK77" s="56"/>
      <c r="OWL77" s="56"/>
      <c r="OWM77" s="56"/>
      <c r="OWN77" s="56"/>
      <c r="OWO77" s="56"/>
      <c r="OWP77" s="56"/>
      <c r="OWQ77" s="56"/>
      <c r="OWR77" s="56"/>
      <c r="OWS77" s="56"/>
      <c r="OWT77" s="56"/>
      <c r="OWU77" s="56"/>
      <c r="OWV77" s="56"/>
      <c r="OWW77" s="56"/>
      <c r="OWX77" s="56"/>
      <c r="OWY77" s="56"/>
      <c r="OWZ77" s="56"/>
      <c r="OXA77" s="56"/>
      <c r="OXB77" s="56"/>
      <c r="OXC77" s="56"/>
      <c r="OXD77" s="56"/>
      <c r="OXE77" s="56"/>
      <c r="OXF77" s="56"/>
      <c r="OXG77" s="56"/>
      <c r="OXH77" s="56"/>
      <c r="OXI77" s="56"/>
      <c r="OXJ77" s="56"/>
      <c r="OXK77" s="56"/>
      <c r="OXL77" s="56"/>
      <c r="OXM77" s="56"/>
      <c r="OXN77" s="56"/>
      <c r="OXO77" s="56"/>
      <c r="OXP77" s="56"/>
      <c r="OXQ77" s="56"/>
      <c r="OXR77" s="56"/>
      <c r="OXS77" s="56"/>
      <c r="OXT77" s="56"/>
      <c r="OXU77" s="56"/>
      <c r="OXV77" s="56"/>
      <c r="OXW77" s="56"/>
      <c r="OXX77" s="56"/>
      <c r="OXY77" s="56"/>
      <c r="OXZ77" s="56"/>
      <c r="OYA77" s="56"/>
      <c r="OYB77" s="56"/>
      <c r="OYC77" s="56"/>
      <c r="OYD77" s="56"/>
      <c r="OYE77" s="56"/>
      <c r="OYF77" s="56"/>
      <c r="OYG77" s="56"/>
      <c r="OYH77" s="56"/>
      <c r="OYI77" s="56"/>
      <c r="OYJ77" s="56"/>
      <c r="OYK77" s="56"/>
      <c r="OYL77" s="56"/>
      <c r="OYM77" s="56"/>
      <c r="OYN77" s="56"/>
      <c r="OYO77" s="56"/>
      <c r="OYP77" s="56"/>
      <c r="OYQ77" s="56"/>
      <c r="OYR77" s="56"/>
      <c r="OYS77" s="56"/>
      <c r="OYT77" s="56"/>
      <c r="OYU77" s="56"/>
      <c r="OYV77" s="56"/>
      <c r="OYW77" s="56"/>
      <c r="OYX77" s="56"/>
      <c r="OYY77" s="56"/>
      <c r="OYZ77" s="56"/>
      <c r="OZA77" s="56"/>
      <c r="OZB77" s="56"/>
      <c r="OZC77" s="56"/>
      <c r="OZD77" s="56"/>
      <c r="OZE77" s="56"/>
      <c r="OZF77" s="56"/>
      <c r="OZG77" s="56"/>
      <c r="OZH77" s="56"/>
      <c r="OZI77" s="56"/>
      <c r="OZJ77" s="56"/>
      <c r="OZK77" s="56"/>
      <c r="OZL77" s="56"/>
      <c r="OZM77" s="56"/>
      <c r="OZN77" s="56"/>
      <c r="OZO77" s="56"/>
      <c r="OZP77" s="56"/>
      <c r="OZQ77" s="56"/>
      <c r="OZR77" s="56"/>
      <c r="OZS77" s="56"/>
      <c r="OZT77" s="56"/>
      <c r="OZU77" s="56"/>
      <c r="OZV77" s="56"/>
      <c r="OZW77" s="56"/>
      <c r="OZX77" s="56"/>
      <c r="OZY77" s="56"/>
      <c r="OZZ77" s="56"/>
      <c r="PAA77" s="56"/>
      <c r="PAB77" s="56"/>
      <c r="PAC77" s="56"/>
      <c r="PAD77" s="56"/>
      <c r="PAE77" s="56"/>
      <c r="PAF77" s="56"/>
      <c r="PAG77" s="56"/>
      <c r="PAH77" s="56"/>
      <c r="PAI77" s="56"/>
      <c r="PAJ77" s="56"/>
      <c r="PAK77" s="56"/>
      <c r="PAL77" s="56"/>
      <c r="PAM77" s="56"/>
      <c r="PAN77" s="56"/>
      <c r="PAO77" s="56"/>
      <c r="PAP77" s="56"/>
      <c r="PAQ77" s="56"/>
      <c r="PAR77" s="56"/>
      <c r="PAS77" s="56"/>
      <c r="PAT77" s="56"/>
      <c r="PAU77" s="56"/>
      <c r="PAV77" s="56"/>
      <c r="PAW77" s="56"/>
      <c r="PAX77" s="56"/>
      <c r="PAY77" s="56"/>
      <c r="PAZ77" s="56"/>
      <c r="PBA77" s="56"/>
      <c r="PBB77" s="56"/>
      <c r="PBC77" s="56"/>
      <c r="PBD77" s="56"/>
      <c r="PBE77" s="56"/>
      <c r="PBF77" s="56"/>
      <c r="PBG77" s="56"/>
      <c r="PBH77" s="56"/>
      <c r="PBI77" s="56"/>
      <c r="PBJ77" s="56"/>
      <c r="PBK77" s="56"/>
      <c r="PBL77" s="56"/>
      <c r="PBM77" s="56"/>
      <c r="PBN77" s="56"/>
      <c r="PBO77" s="56"/>
      <c r="PBP77" s="56"/>
      <c r="PBQ77" s="56"/>
      <c r="PBR77" s="56"/>
      <c r="PBS77" s="56"/>
      <c r="PBT77" s="56"/>
      <c r="PBU77" s="56"/>
      <c r="PBV77" s="56"/>
      <c r="PBW77" s="56"/>
      <c r="PBX77" s="56"/>
      <c r="PBY77" s="56"/>
      <c r="PBZ77" s="56"/>
      <c r="PCA77" s="56"/>
      <c r="PCB77" s="56"/>
      <c r="PCC77" s="56"/>
      <c r="PCD77" s="56"/>
      <c r="PCE77" s="56"/>
      <c r="PCF77" s="56"/>
      <c r="PCG77" s="56"/>
      <c r="PCH77" s="56"/>
      <c r="PCI77" s="56"/>
      <c r="PCJ77" s="56"/>
      <c r="PCK77" s="56"/>
      <c r="PCL77" s="56"/>
      <c r="PCM77" s="56"/>
      <c r="PCN77" s="56"/>
      <c r="PCO77" s="56"/>
      <c r="PCP77" s="56"/>
      <c r="PCQ77" s="56"/>
      <c r="PCR77" s="56"/>
      <c r="PCS77" s="56"/>
      <c r="PCT77" s="56"/>
      <c r="PCU77" s="56"/>
      <c r="PCV77" s="56"/>
      <c r="PCW77" s="56"/>
      <c r="PCX77" s="56"/>
      <c r="PCY77" s="56"/>
      <c r="PCZ77" s="56"/>
      <c r="PDA77" s="56"/>
      <c r="PDB77" s="56"/>
      <c r="PDC77" s="56"/>
      <c r="PDD77" s="56"/>
      <c r="PDE77" s="56"/>
      <c r="PDF77" s="56"/>
      <c r="PDG77" s="56"/>
      <c r="PDH77" s="56"/>
      <c r="PDI77" s="56"/>
      <c r="PDJ77" s="56"/>
      <c r="PDK77" s="56"/>
      <c r="PDL77" s="56"/>
      <c r="PDM77" s="56"/>
      <c r="PDN77" s="56"/>
      <c r="PDO77" s="56"/>
      <c r="PDP77" s="56"/>
      <c r="PDQ77" s="56"/>
      <c r="PDR77" s="56"/>
      <c r="PDS77" s="56"/>
      <c r="PDT77" s="56"/>
      <c r="PDU77" s="56"/>
      <c r="PDV77" s="56"/>
      <c r="PDW77" s="56"/>
      <c r="PDX77" s="56"/>
      <c r="PDY77" s="56"/>
      <c r="PDZ77" s="56"/>
      <c r="PEA77" s="56"/>
      <c r="PEB77" s="56"/>
      <c r="PEC77" s="56"/>
      <c r="PED77" s="56"/>
      <c r="PEE77" s="56"/>
      <c r="PEF77" s="56"/>
      <c r="PEG77" s="56"/>
      <c r="PEH77" s="56"/>
      <c r="PEI77" s="56"/>
      <c r="PEJ77" s="56"/>
      <c r="PEK77" s="56"/>
      <c r="PEL77" s="56"/>
      <c r="PEM77" s="56"/>
      <c r="PEN77" s="56"/>
      <c r="PEO77" s="56"/>
      <c r="PEP77" s="56"/>
      <c r="PEQ77" s="56"/>
      <c r="PER77" s="56"/>
      <c r="PES77" s="56"/>
      <c r="PET77" s="56"/>
      <c r="PEU77" s="56"/>
      <c r="PEV77" s="56"/>
      <c r="PEW77" s="56"/>
      <c r="PEX77" s="56"/>
      <c r="PEY77" s="56"/>
      <c r="PEZ77" s="56"/>
      <c r="PFA77" s="56"/>
      <c r="PFB77" s="56"/>
      <c r="PFC77" s="56"/>
      <c r="PFD77" s="56"/>
      <c r="PFE77" s="56"/>
      <c r="PFF77" s="56"/>
      <c r="PFG77" s="56"/>
      <c r="PFH77" s="56"/>
      <c r="PFI77" s="56"/>
      <c r="PFJ77" s="56"/>
      <c r="PFK77" s="56"/>
      <c r="PFL77" s="56"/>
      <c r="PFM77" s="56"/>
      <c r="PFN77" s="56"/>
      <c r="PFO77" s="56"/>
      <c r="PFP77" s="56"/>
      <c r="PFQ77" s="56"/>
      <c r="PFR77" s="56"/>
      <c r="PFS77" s="56"/>
      <c r="PFT77" s="56"/>
      <c r="PFU77" s="56"/>
      <c r="PFV77" s="56"/>
      <c r="PFW77" s="56"/>
      <c r="PFX77" s="56"/>
      <c r="PFY77" s="56"/>
      <c r="PFZ77" s="56"/>
      <c r="PGA77" s="56"/>
      <c r="PGB77" s="56"/>
      <c r="PGC77" s="56"/>
      <c r="PGD77" s="56"/>
      <c r="PGE77" s="56"/>
      <c r="PGF77" s="56"/>
      <c r="PGG77" s="56"/>
      <c r="PGH77" s="56"/>
      <c r="PGI77" s="56"/>
      <c r="PGJ77" s="56"/>
      <c r="PGK77" s="56"/>
      <c r="PGL77" s="56"/>
      <c r="PGM77" s="56"/>
      <c r="PGN77" s="56"/>
      <c r="PGO77" s="56"/>
      <c r="PGP77" s="56"/>
      <c r="PGQ77" s="56"/>
      <c r="PGR77" s="56"/>
      <c r="PGS77" s="56"/>
      <c r="PGT77" s="56"/>
      <c r="PGU77" s="56"/>
      <c r="PGV77" s="56"/>
      <c r="PGW77" s="56"/>
      <c r="PGX77" s="56"/>
      <c r="PGY77" s="56"/>
      <c r="PGZ77" s="56"/>
      <c r="PHA77" s="56"/>
      <c r="PHB77" s="56"/>
      <c r="PHC77" s="56"/>
      <c r="PHD77" s="56"/>
      <c r="PHE77" s="56"/>
      <c r="PHF77" s="56"/>
      <c r="PHG77" s="56"/>
      <c r="PHH77" s="56"/>
      <c r="PHI77" s="56"/>
      <c r="PHJ77" s="56"/>
      <c r="PHK77" s="56"/>
      <c r="PHL77" s="56"/>
      <c r="PHM77" s="56"/>
      <c r="PHN77" s="56"/>
      <c r="PHO77" s="56"/>
      <c r="PHP77" s="56"/>
      <c r="PHQ77" s="56"/>
      <c r="PHR77" s="56"/>
      <c r="PHS77" s="56"/>
      <c r="PHT77" s="56"/>
      <c r="PHU77" s="56"/>
      <c r="PHV77" s="56"/>
      <c r="PHW77" s="56"/>
      <c r="PHX77" s="56"/>
      <c r="PHY77" s="56"/>
      <c r="PHZ77" s="56"/>
      <c r="PIA77" s="56"/>
      <c r="PIB77" s="56"/>
      <c r="PIC77" s="56"/>
      <c r="PID77" s="56"/>
      <c r="PIE77" s="56"/>
      <c r="PIF77" s="56"/>
      <c r="PIG77" s="56"/>
      <c r="PIH77" s="56"/>
      <c r="PII77" s="56"/>
      <c r="PIJ77" s="56"/>
      <c r="PIK77" s="56"/>
      <c r="PIL77" s="56"/>
      <c r="PIM77" s="56"/>
      <c r="PIN77" s="56"/>
      <c r="PIO77" s="56"/>
      <c r="PIP77" s="56"/>
      <c r="PIQ77" s="56"/>
      <c r="PIR77" s="56"/>
      <c r="PIS77" s="56"/>
      <c r="PIT77" s="56"/>
      <c r="PIU77" s="56"/>
      <c r="PIV77" s="56"/>
      <c r="PIW77" s="56"/>
      <c r="PIX77" s="56"/>
      <c r="PIY77" s="56"/>
      <c r="PIZ77" s="56"/>
      <c r="PJA77" s="56"/>
      <c r="PJB77" s="56"/>
      <c r="PJC77" s="56"/>
      <c r="PJD77" s="56"/>
      <c r="PJE77" s="56"/>
      <c r="PJF77" s="56"/>
      <c r="PJG77" s="56"/>
      <c r="PJH77" s="56"/>
      <c r="PJI77" s="56"/>
      <c r="PJJ77" s="56"/>
      <c r="PJK77" s="56"/>
      <c r="PJL77" s="56"/>
      <c r="PJM77" s="56"/>
      <c r="PJN77" s="56"/>
      <c r="PJO77" s="56"/>
      <c r="PJP77" s="56"/>
      <c r="PJQ77" s="56"/>
      <c r="PJR77" s="56"/>
      <c r="PJS77" s="56"/>
      <c r="PJT77" s="56"/>
      <c r="PJU77" s="56"/>
      <c r="PJV77" s="56"/>
      <c r="PJW77" s="56"/>
      <c r="PJX77" s="56"/>
      <c r="PJY77" s="56"/>
      <c r="PJZ77" s="56"/>
      <c r="PKA77" s="56"/>
      <c r="PKB77" s="56"/>
      <c r="PKC77" s="56"/>
      <c r="PKD77" s="56"/>
      <c r="PKE77" s="56"/>
      <c r="PKF77" s="56"/>
      <c r="PKG77" s="56"/>
      <c r="PKH77" s="56"/>
      <c r="PKI77" s="56"/>
      <c r="PKJ77" s="56"/>
      <c r="PKK77" s="56"/>
      <c r="PKL77" s="56"/>
      <c r="PKM77" s="56"/>
      <c r="PKN77" s="56"/>
      <c r="PKO77" s="56"/>
      <c r="PKP77" s="56"/>
      <c r="PKQ77" s="56"/>
      <c r="PKR77" s="56"/>
      <c r="PKS77" s="56"/>
      <c r="PKT77" s="56"/>
      <c r="PKU77" s="56"/>
      <c r="PKV77" s="56"/>
      <c r="PKW77" s="56"/>
      <c r="PKX77" s="56"/>
      <c r="PKY77" s="56"/>
      <c r="PKZ77" s="56"/>
      <c r="PLA77" s="56"/>
      <c r="PLB77" s="56"/>
      <c r="PLC77" s="56"/>
      <c r="PLD77" s="56"/>
      <c r="PLE77" s="56"/>
      <c r="PLF77" s="56"/>
      <c r="PLG77" s="56"/>
      <c r="PLH77" s="56"/>
      <c r="PLI77" s="56"/>
      <c r="PLJ77" s="56"/>
      <c r="PLK77" s="56"/>
      <c r="PLL77" s="56"/>
      <c r="PLM77" s="56"/>
      <c r="PLN77" s="56"/>
      <c r="PLO77" s="56"/>
      <c r="PLP77" s="56"/>
      <c r="PLQ77" s="56"/>
      <c r="PLR77" s="56"/>
      <c r="PLS77" s="56"/>
      <c r="PLT77" s="56"/>
      <c r="PLU77" s="56"/>
      <c r="PLV77" s="56"/>
      <c r="PLW77" s="56"/>
      <c r="PLX77" s="56"/>
      <c r="PLY77" s="56"/>
      <c r="PLZ77" s="56"/>
      <c r="PMA77" s="56"/>
      <c r="PMB77" s="56"/>
      <c r="PMC77" s="56"/>
      <c r="PMD77" s="56"/>
      <c r="PME77" s="56"/>
      <c r="PMF77" s="56"/>
      <c r="PMG77" s="56"/>
      <c r="PMH77" s="56"/>
      <c r="PMI77" s="56"/>
      <c r="PMJ77" s="56"/>
      <c r="PMK77" s="56"/>
      <c r="PML77" s="56"/>
      <c r="PMM77" s="56"/>
      <c r="PMN77" s="56"/>
      <c r="PMO77" s="56"/>
      <c r="PMP77" s="56"/>
      <c r="PMQ77" s="56"/>
      <c r="PMR77" s="56"/>
      <c r="PMS77" s="56"/>
      <c r="PMT77" s="56"/>
      <c r="PMU77" s="56"/>
      <c r="PMV77" s="56"/>
      <c r="PMW77" s="56"/>
      <c r="PMX77" s="56"/>
      <c r="PMY77" s="56"/>
      <c r="PMZ77" s="56"/>
      <c r="PNA77" s="56"/>
      <c r="PNB77" s="56"/>
      <c r="PNC77" s="56"/>
      <c r="PND77" s="56"/>
      <c r="PNE77" s="56"/>
      <c r="PNF77" s="56"/>
      <c r="PNG77" s="56"/>
      <c r="PNH77" s="56"/>
      <c r="PNI77" s="56"/>
      <c r="PNJ77" s="56"/>
      <c r="PNK77" s="56"/>
      <c r="PNL77" s="56"/>
      <c r="PNM77" s="56"/>
      <c r="PNN77" s="56"/>
      <c r="PNO77" s="56"/>
      <c r="PNP77" s="56"/>
      <c r="PNQ77" s="56"/>
      <c r="PNR77" s="56"/>
      <c r="PNS77" s="56"/>
      <c r="PNT77" s="56"/>
      <c r="PNU77" s="56"/>
      <c r="PNV77" s="56"/>
      <c r="PNW77" s="56"/>
      <c r="PNX77" s="56"/>
      <c r="PNY77" s="56"/>
      <c r="PNZ77" s="56"/>
      <c r="POA77" s="56"/>
      <c r="POB77" s="56"/>
      <c r="POC77" s="56"/>
      <c r="POD77" s="56"/>
      <c r="POE77" s="56"/>
      <c r="POF77" s="56"/>
      <c r="POG77" s="56"/>
      <c r="POH77" s="56"/>
      <c r="POI77" s="56"/>
      <c r="POJ77" s="56"/>
      <c r="POK77" s="56"/>
      <c r="POL77" s="56"/>
      <c r="POM77" s="56"/>
      <c r="PON77" s="56"/>
      <c r="POO77" s="56"/>
      <c r="POP77" s="56"/>
      <c r="POQ77" s="56"/>
      <c r="POR77" s="56"/>
      <c r="POS77" s="56"/>
      <c r="POT77" s="56"/>
      <c r="POU77" s="56"/>
      <c r="POV77" s="56"/>
      <c r="POW77" s="56"/>
      <c r="POX77" s="56"/>
      <c r="POY77" s="56"/>
      <c r="POZ77" s="56"/>
      <c r="PPA77" s="56"/>
      <c r="PPB77" s="56"/>
      <c r="PPC77" s="56"/>
      <c r="PPD77" s="56"/>
      <c r="PPE77" s="56"/>
      <c r="PPF77" s="56"/>
      <c r="PPG77" s="56"/>
      <c r="PPH77" s="56"/>
      <c r="PPI77" s="56"/>
      <c r="PPJ77" s="56"/>
      <c r="PPK77" s="56"/>
      <c r="PPL77" s="56"/>
      <c r="PPM77" s="56"/>
      <c r="PPN77" s="56"/>
      <c r="PPO77" s="56"/>
      <c r="PPP77" s="56"/>
      <c r="PPQ77" s="56"/>
      <c r="PPR77" s="56"/>
      <c r="PPS77" s="56"/>
      <c r="PPT77" s="56"/>
      <c r="PPU77" s="56"/>
      <c r="PPV77" s="56"/>
      <c r="PPW77" s="56"/>
      <c r="PPX77" s="56"/>
      <c r="PPY77" s="56"/>
      <c r="PPZ77" s="56"/>
      <c r="PQA77" s="56"/>
      <c r="PQB77" s="56"/>
      <c r="PQC77" s="56"/>
      <c r="PQD77" s="56"/>
      <c r="PQE77" s="56"/>
      <c r="PQF77" s="56"/>
      <c r="PQG77" s="56"/>
      <c r="PQH77" s="56"/>
      <c r="PQI77" s="56"/>
      <c r="PQJ77" s="56"/>
      <c r="PQK77" s="56"/>
      <c r="PQL77" s="56"/>
      <c r="PQM77" s="56"/>
      <c r="PQN77" s="56"/>
      <c r="PQO77" s="56"/>
      <c r="PQP77" s="56"/>
      <c r="PQQ77" s="56"/>
      <c r="PQR77" s="56"/>
      <c r="PQS77" s="56"/>
      <c r="PQT77" s="56"/>
      <c r="PQU77" s="56"/>
      <c r="PQV77" s="56"/>
      <c r="PQW77" s="56"/>
      <c r="PQX77" s="56"/>
      <c r="PQY77" s="56"/>
      <c r="PQZ77" s="56"/>
      <c r="PRA77" s="56"/>
      <c r="PRB77" s="56"/>
      <c r="PRC77" s="56"/>
      <c r="PRD77" s="56"/>
      <c r="PRE77" s="56"/>
      <c r="PRF77" s="56"/>
      <c r="PRG77" s="56"/>
      <c r="PRH77" s="56"/>
      <c r="PRI77" s="56"/>
      <c r="PRJ77" s="56"/>
      <c r="PRK77" s="56"/>
      <c r="PRL77" s="56"/>
      <c r="PRM77" s="56"/>
      <c r="PRN77" s="56"/>
      <c r="PRO77" s="56"/>
      <c r="PRP77" s="56"/>
      <c r="PRQ77" s="56"/>
      <c r="PRR77" s="56"/>
      <c r="PRS77" s="56"/>
      <c r="PRT77" s="56"/>
      <c r="PRU77" s="56"/>
      <c r="PRV77" s="56"/>
      <c r="PRW77" s="56"/>
      <c r="PRX77" s="56"/>
      <c r="PRY77" s="56"/>
      <c r="PRZ77" s="56"/>
      <c r="PSA77" s="56"/>
      <c r="PSB77" s="56"/>
      <c r="PSC77" s="56"/>
      <c r="PSD77" s="56"/>
      <c r="PSE77" s="56"/>
      <c r="PSF77" s="56"/>
      <c r="PSG77" s="56"/>
      <c r="PSH77" s="56"/>
      <c r="PSI77" s="56"/>
      <c r="PSJ77" s="56"/>
      <c r="PSK77" s="56"/>
      <c r="PSL77" s="56"/>
      <c r="PSM77" s="56"/>
      <c r="PSN77" s="56"/>
      <c r="PSO77" s="56"/>
      <c r="PSP77" s="56"/>
      <c r="PSQ77" s="56"/>
      <c r="PSR77" s="56"/>
      <c r="PSS77" s="56"/>
      <c r="PST77" s="56"/>
      <c r="PSU77" s="56"/>
      <c r="PSV77" s="56"/>
      <c r="PSW77" s="56"/>
      <c r="PSX77" s="56"/>
      <c r="PSY77" s="56"/>
      <c r="PSZ77" s="56"/>
      <c r="PTA77" s="56"/>
      <c r="PTB77" s="56"/>
      <c r="PTC77" s="56"/>
      <c r="PTD77" s="56"/>
      <c r="PTE77" s="56"/>
      <c r="PTF77" s="56"/>
      <c r="PTG77" s="56"/>
      <c r="PTH77" s="56"/>
      <c r="PTI77" s="56"/>
      <c r="PTJ77" s="56"/>
      <c r="PTK77" s="56"/>
      <c r="PTL77" s="56"/>
      <c r="PTM77" s="56"/>
      <c r="PTN77" s="56"/>
      <c r="PTO77" s="56"/>
      <c r="PTP77" s="56"/>
      <c r="PTQ77" s="56"/>
      <c r="PTR77" s="56"/>
      <c r="PTS77" s="56"/>
      <c r="PTT77" s="56"/>
      <c r="PTU77" s="56"/>
      <c r="PTV77" s="56"/>
      <c r="PTW77" s="56"/>
      <c r="PTX77" s="56"/>
      <c r="PTY77" s="56"/>
      <c r="PTZ77" s="56"/>
      <c r="PUA77" s="56"/>
      <c r="PUB77" s="56"/>
      <c r="PUC77" s="56"/>
      <c r="PUD77" s="56"/>
      <c r="PUE77" s="56"/>
      <c r="PUF77" s="56"/>
      <c r="PUG77" s="56"/>
      <c r="PUH77" s="56"/>
      <c r="PUI77" s="56"/>
      <c r="PUJ77" s="56"/>
      <c r="PUK77" s="56"/>
      <c r="PUL77" s="56"/>
      <c r="PUM77" s="56"/>
      <c r="PUN77" s="56"/>
      <c r="PUO77" s="56"/>
      <c r="PUP77" s="56"/>
      <c r="PUQ77" s="56"/>
      <c r="PUR77" s="56"/>
      <c r="PUS77" s="56"/>
      <c r="PUT77" s="56"/>
      <c r="PUU77" s="56"/>
      <c r="PUV77" s="56"/>
      <c r="PUW77" s="56"/>
      <c r="PUX77" s="56"/>
      <c r="PUY77" s="56"/>
      <c r="PUZ77" s="56"/>
      <c r="PVA77" s="56"/>
      <c r="PVB77" s="56"/>
      <c r="PVC77" s="56"/>
      <c r="PVD77" s="56"/>
      <c r="PVE77" s="56"/>
      <c r="PVF77" s="56"/>
      <c r="PVG77" s="56"/>
      <c r="PVH77" s="56"/>
      <c r="PVI77" s="56"/>
      <c r="PVJ77" s="56"/>
      <c r="PVK77" s="56"/>
      <c r="PVL77" s="56"/>
      <c r="PVM77" s="56"/>
      <c r="PVN77" s="56"/>
      <c r="PVO77" s="56"/>
      <c r="PVP77" s="56"/>
      <c r="PVQ77" s="56"/>
      <c r="PVR77" s="56"/>
      <c r="PVS77" s="56"/>
      <c r="PVT77" s="56"/>
      <c r="PVU77" s="56"/>
      <c r="PVV77" s="56"/>
      <c r="PVW77" s="56"/>
      <c r="PVX77" s="56"/>
      <c r="PVY77" s="56"/>
      <c r="PVZ77" s="56"/>
      <c r="PWA77" s="56"/>
      <c r="PWB77" s="56"/>
      <c r="PWC77" s="56"/>
      <c r="PWD77" s="56"/>
      <c r="PWE77" s="56"/>
      <c r="PWF77" s="56"/>
      <c r="PWG77" s="56"/>
      <c r="PWH77" s="56"/>
      <c r="PWI77" s="56"/>
      <c r="PWJ77" s="56"/>
      <c r="PWK77" s="56"/>
      <c r="PWL77" s="56"/>
      <c r="PWM77" s="56"/>
      <c r="PWN77" s="56"/>
      <c r="PWO77" s="56"/>
      <c r="PWP77" s="56"/>
      <c r="PWQ77" s="56"/>
      <c r="PWR77" s="56"/>
      <c r="PWS77" s="56"/>
      <c r="PWT77" s="56"/>
      <c r="PWU77" s="56"/>
      <c r="PWV77" s="56"/>
      <c r="PWW77" s="56"/>
      <c r="PWX77" s="56"/>
      <c r="PWY77" s="56"/>
      <c r="PWZ77" s="56"/>
      <c r="PXA77" s="56"/>
      <c r="PXB77" s="56"/>
      <c r="PXC77" s="56"/>
      <c r="PXD77" s="56"/>
      <c r="PXE77" s="56"/>
      <c r="PXF77" s="56"/>
      <c r="PXG77" s="56"/>
      <c r="PXH77" s="56"/>
      <c r="PXI77" s="56"/>
      <c r="PXJ77" s="56"/>
      <c r="PXK77" s="56"/>
      <c r="PXL77" s="56"/>
      <c r="PXM77" s="56"/>
      <c r="PXN77" s="56"/>
      <c r="PXO77" s="56"/>
      <c r="PXP77" s="56"/>
      <c r="PXQ77" s="56"/>
      <c r="PXR77" s="56"/>
      <c r="PXS77" s="56"/>
      <c r="PXT77" s="56"/>
      <c r="PXU77" s="56"/>
      <c r="PXV77" s="56"/>
      <c r="PXW77" s="56"/>
      <c r="PXX77" s="56"/>
      <c r="PXY77" s="56"/>
      <c r="PXZ77" s="56"/>
      <c r="PYA77" s="56"/>
      <c r="PYB77" s="56"/>
      <c r="PYC77" s="56"/>
      <c r="PYD77" s="56"/>
      <c r="PYE77" s="56"/>
      <c r="PYF77" s="56"/>
      <c r="PYG77" s="56"/>
      <c r="PYH77" s="56"/>
      <c r="PYI77" s="56"/>
      <c r="PYJ77" s="56"/>
      <c r="PYK77" s="56"/>
      <c r="PYL77" s="56"/>
      <c r="PYM77" s="56"/>
      <c r="PYN77" s="56"/>
      <c r="PYO77" s="56"/>
      <c r="PYP77" s="56"/>
      <c r="PYQ77" s="56"/>
      <c r="PYR77" s="56"/>
      <c r="PYS77" s="56"/>
      <c r="PYT77" s="56"/>
      <c r="PYU77" s="56"/>
      <c r="PYV77" s="56"/>
      <c r="PYW77" s="56"/>
      <c r="PYX77" s="56"/>
      <c r="PYY77" s="56"/>
      <c r="PYZ77" s="56"/>
      <c r="PZA77" s="56"/>
      <c r="PZB77" s="56"/>
      <c r="PZC77" s="56"/>
      <c r="PZD77" s="56"/>
      <c r="PZE77" s="56"/>
      <c r="PZF77" s="56"/>
      <c r="PZG77" s="56"/>
      <c r="PZH77" s="56"/>
      <c r="PZI77" s="56"/>
      <c r="PZJ77" s="56"/>
      <c r="PZK77" s="56"/>
      <c r="PZL77" s="56"/>
      <c r="PZM77" s="56"/>
      <c r="PZN77" s="56"/>
      <c r="PZO77" s="56"/>
      <c r="PZP77" s="56"/>
      <c r="PZQ77" s="56"/>
      <c r="PZR77" s="56"/>
      <c r="PZS77" s="56"/>
      <c r="PZT77" s="56"/>
      <c r="PZU77" s="56"/>
      <c r="PZV77" s="56"/>
      <c r="PZW77" s="56"/>
      <c r="PZX77" s="56"/>
      <c r="PZY77" s="56"/>
      <c r="PZZ77" s="56"/>
      <c r="QAA77" s="56"/>
      <c r="QAB77" s="56"/>
      <c r="QAC77" s="56"/>
      <c r="QAD77" s="56"/>
      <c r="QAE77" s="56"/>
      <c r="QAF77" s="56"/>
      <c r="QAG77" s="56"/>
      <c r="QAH77" s="56"/>
      <c r="QAI77" s="56"/>
      <c r="QAJ77" s="56"/>
      <c r="QAK77" s="56"/>
      <c r="QAL77" s="56"/>
      <c r="QAM77" s="56"/>
      <c r="QAN77" s="56"/>
      <c r="QAO77" s="56"/>
      <c r="QAP77" s="56"/>
      <c r="QAQ77" s="56"/>
      <c r="QAR77" s="56"/>
      <c r="QAS77" s="56"/>
      <c r="QAT77" s="56"/>
      <c r="QAU77" s="56"/>
      <c r="QAV77" s="56"/>
      <c r="QAW77" s="56"/>
      <c r="QAX77" s="56"/>
      <c r="QAY77" s="56"/>
      <c r="QAZ77" s="56"/>
      <c r="QBA77" s="56"/>
      <c r="QBB77" s="56"/>
      <c r="QBC77" s="56"/>
      <c r="QBD77" s="56"/>
      <c r="QBE77" s="56"/>
      <c r="QBF77" s="56"/>
      <c r="QBG77" s="56"/>
      <c r="QBH77" s="56"/>
      <c r="QBI77" s="56"/>
      <c r="QBJ77" s="56"/>
      <c r="QBK77" s="56"/>
      <c r="QBL77" s="56"/>
      <c r="QBM77" s="56"/>
      <c r="QBN77" s="56"/>
      <c r="QBO77" s="56"/>
      <c r="QBP77" s="56"/>
      <c r="QBQ77" s="56"/>
      <c r="QBR77" s="56"/>
      <c r="QBS77" s="56"/>
      <c r="QBT77" s="56"/>
      <c r="QBU77" s="56"/>
      <c r="QBV77" s="56"/>
      <c r="QBW77" s="56"/>
      <c r="QBX77" s="56"/>
      <c r="QBY77" s="56"/>
      <c r="QBZ77" s="56"/>
      <c r="QCA77" s="56"/>
      <c r="QCB77" s="56"/>
      <c r="QCC77" s="56"/>
      <c r="QCD77" s="56"/>
      <c r="QCE77" s="56"/>
      <c r="QCF77" s="56"/>
      <c r="QCG77" s="56"/>
      <c r="QCH77" s="56"/>
      <c r="QCI77" s="56"/>
      <c r="QCJ77" s="56"/>
      <c r="QCK77" s="56"/>
      <c r="QCL77" s="56"/>
      <c r="QCM77" s="56"/>
      <c r="QCN77" s="56"/>
      <c r="QCO77" s="56"/>
      <c r="QCP77" s="56"/>
      <c r="QCQ77" s="56"/>
      <c r="QCR77" s="56"/>
      <c r="QCS77" s="56"/>
      <c r="QCT77" s="56"/>
      <c r="QCU77" s="56"/>
      <c r="QCV77" s="56"/>
      <c r="QCW77" s="56"/>
      <c r="QCX77" s="56"/>
      <c r="QCY77" s="56"/>
      <c r="QCZ77" s="56"/>
      <c r="QDA77" s="56"/>
      <c r="QDB77" s="56"/>
      <c r="QDC77" s="56"/>
      <c r="QDD77" s="56"/>
      <c r="QDE77" s="56"/>
      <c r="QDF77" s="56"/>
      <c r="QDG77" s="56"/>
      <c r="QDH77" s="56"/>
      <c r="QDI77" s="56"/>
      <c r="QDJ77" s="56"/>
      <c r="QDK77" s="56"/>
      <c r="QDL77" s="56"/>
      <c r="QDM77" s="56"/>
      <c r="QDN77" s="56"/>
      <c r="QDO77" s="56"/>
      <c r="QDP77" s="56"/>
      <c r="QDQ77" s="56"/>
      <c r="QDR77" s="56"/>
      <c r="QDS77" s="56"/>
      <c r="QDT77" s="56"/>
      <c r="QDU77" s="56"/>
      <c r="QDV77" s="56"/>
      <c r="QDW77" s="56"/>
      <c r="QDX77" s="56"/>
      <c r="QDY77" s="56"/>
      <c r="QDZ77" s="56"/>
      <c r="QEA77" s="56"/>
      <c r="QEB77" s="56"/>
      <c r="QEC77" s="56"/>
      <c r="QED77" s="56"/>
      <c r="QEE77" s="56"/>
      <c r="QEF77" s="56"/>
      <c r="QEG77" s="56"/>
      <c r="QEH77" s="56"/>
      <c r="QEI77" s="56"/>
      <c r="QEJ77" s="56"/>
      <c r="QEK77" s="56"/>
      <c r="QEL77" s="56"/>
      <c r="QEM77" s="56"/>
      <c r="QEN77" s="56"/>
      <c r="QEO77" s="56"/>
      <c r="QEP77" s="56"/>
      <c r="QEQ77" s="56"/>
      <c r="QER77" s="56"/>
      <c r="QES77" s="56"/>
      <c r="QET77" s="56"/>
      <c r="QEU77" s="56"/>
      <c r="QEV77" s="56"/>
      <c r="QEW77" s="56"/>
      <c r="QEX77" s="56"/>
      <c r="QEY77" s="56"/>
      <c r="QEZ77" s="56"/>
      <c r="QFA77" s="56"/>
      <c r="QFB77" s="56"/>
      <c r="QFC77" s="56"/>
      <c r="QFD77" s="56"/>
      <c r="QFE77" s="56"/>
      <c r="QFF77" s="56"/>
      <c r="QFG77" s="56"/>
      <c r="QFH77" s="56"/>
      <c r="QFI77" s="56"/>
      <c r="QFJ77" s="56"/>
      <c r="QFK77" s="56"/>
      <c r="QFL77" s="56"/>
      <c r="QFM77" s="56"/>
      <c r="QFN77" s="56"/>
      <c r="QFO77" s="56"/>
      <c r="QFP77" s="56"/>
      <c r="QFQ77" s="56"/>
      <c r="QFR77" s="56"/>
      <c r="QFS77" s="56"/>
      <c r="QFT77" s="56"/>
      <c r="QFU77" s="56"/>
      <c r="QFV77" s="56"/>
      <c r="QFW77" s="56"/>
      <c r="QFX77" s="56"/>
      <c r="QFY77" s="56"/>
      <c r="QFZ77" s="56"/>
      <c r="QGA77" s="56"/>
      <c r="QGB77" s="56"/>
      <c r="QGC77" s="56"/>
      <c r="QGD77" s="56"/>
      <c r="QGE77" s="56"/>
      <c r="QGF77" s="56"/>
      <c r="QGG77" s="56"/>
      <c r="QGH77" s="56"/>
      <c r="QGI77" s="56"/>
      <c r="QGJ77" s="56"/>
      <c r="QGK77" s="56"/>
      <c r="QGL77" s="56"/>
      <c r="QGM77" s="56"/>
      <c r="QGN77" s="56"/>
      <c r="QGO77" s="56"/>
      <c r="QGP77" s="56"/>
      <c r="QGQ77" s="56"/>
      <c r="QGR77" s="56"/>
      <c r="QGS77" s="56"/>
      <c r="QGT77" s="56"/>
      <c r="QGU77" s="56"/>
      <c r="QGV77" s="56"/>
      <c r="QGW77" s="56"/>
      <c r="QGX77" s="56"/>
      <c r="QGY77" s="56"/>
      <c r="QGZ77" s="56"/>
      <c r="QHA77" s="56"/>
      <c r="QHB77" s="56"/>
      <c r="QHC77" s="56"/>
      <c r="QHD77" s="56"/>
      <c r="QHE77" s="56"/>
      <c r="QHF77" s="56"/>
      <c r="QHG77" s="56"/>
      <c r="QHH77" s="56"/>
      <c r="QHI77" s="56"/>
      <c r="QHJ77" s="56"/>
      <c r="QHK77" s="56"/>
      <c r="QHL77" s="56"/>
      <c r="QHM77" s="56"/>
      <c r="QHN77" s="56"/>
      <c r="QHO77" s="56"/>
      <c r="QHP77" s="56"/>
      <c r="QHQ77" s="56"/>
      <c r="QHR77" s="56"/>
      <c r="QHS77" s="56"/>
      <c r="QHT77" s="56"/>
      <c r="QHU77" s="56"/>
      <c r="QHV77" s="56"/>
      <c r="QHW77" s="56"/>
      <c r="QHX77" s="56"/>
      <c r="QHY77" s="56"/>
      <c r="QHZ77" s="56"/>
      <c r="QIA77" s="56"/>
      <c r="QIB77" s="56"/>
      <c r="QIC77" s="56"/>
      <c r="QID77" s="56"/>
      <c r="QIE77" s="56"/>
      <c r="QIF77" s="56"/>
      <c r="QIG77" s="56"/>
      <c r="QIH77" s="56"/>
      <c r="QII77" s="56"/>
      <c r="QIJ77" s="56"/>
      <c r="QIK77" s="56"/>
      <c r="QIL77" s="56"/>
      <c r="QIM77" s="56"/>
      <c r="QIN77" s="56"/>
      <c r="QIO77" s="56"/>
      <c r="QIP77" s="56"/>
      <c r="QIQ77" s="56"/>
      <c r="QIR77" s="56"/>
      <c r="QIS77" s="56"/>
      <c r="QIT77" s="56"/>
      <c r="QIU77" s="56"/>
      <c r="QIV77" s="56"/>
      <c r="QIW77" s="56"/>
      <c r="QIX77" s="56"/>
      <c r="QIY77" s="56"/>
      <c r="QIZ77" s="56"/>
      <c r="QJA77" s="56"/>
      <c r="QJB77" s="56"/>
      <c r="QJC77" s="56"/>
      <c r="QJD77" s="56"/>
      <c r="QJE77" s="56"/>
      <c r="QJF77" s="56"/>
      <c r="QJG77" s="56"/>
      <c r="QJH77" s="56"/>
      <c r="QJI77" s="56"/>
      <c r="QJJ77" s="56"/>
      <c r="QJK77" s="56"/>
      <c r="QJL77" s="56"/>
      <c r="QJM77" s="56"/>
      <c r="QJN77" s="56"/>
      <c r="QJO77" s="56"/>
      <c r="QJP77" s="56"/>
      <c r="QJQ77" s="56"/>
      <c r="QJR77" s="56"/>
      <c r="QJS77" s="56"/>
      <c r="QJT77" s="56"/>
      <c r="QJU77" s="56"/>
      <c r="QJV77" s="56"/>
      <c r="QJW77" s="56"/>
      <c r="QJX77" s="56"/>
      <c r="QJY77" s="56"/>
      <c r="QJZ77" s="56"/>
      <c r="QKA77" s="56"/>
      <c r="QKB77" s="56"/>
      <c r="QKC77" s="56"/>
      <c r="QKD77" s="56"/>
      <c r="QKE77" s="56"/>
      <c r="QKF77" s="56"/>
      <c r="QKG77" s="56"/>
      <c r="QKH77" s="56"/>
      <c r="QKI77" s="56"/>
      <c r="QKJ77" s="56"/>
      <c r="QKK77" s="56"/>
      <c r="QKL77" s="56"/>
      <c r="QKM77" s="56"/>
      <c r="QKN77" s="56"/>
      <c r="QKO77" s="56"/>
      <c r="QKP77" s="56"/>
      <c r="QKQ77" s="56"/>
      <c r="QKR77" s="56"/>
      <c r="QKS77" s="56"/>
      <c r="QKT77" s="56"/>
      <c r="QKU77" s="56"/>
      <c r="QKV77" s="56"/>
      <c r="QKW77" s="56"/>
      <c r="QKX77" s="56"/>
      <c r="QKY77" s="56"/>
      <c r="QKZ77" s="56"/>
      <c r="QLA77" s="56"/>
      <c r="QLB77" s="56"/>
      <c r="QLC77" s="56"/>
      <c r="QLD77" s="56"/>
      <c r="QLE77" s="56"/>
      <c r="QLF77" s="56"/>
      <c r="QLG77" s="56"/>
      <c r="QLH77" s="56"/>
      <c r="QLI77" s="56"/>
      <c r="QLJ77" s="56"/>
      <c r="QLK77" s="56"/>
      <c r="QLL77" s="56"/>
      <c r="QLM77" s="56"/>
      <c r="QLN77" s="56"/>
      <c r="QLO77" s="56"/>
      <c r="QLP77" s="56"/>
      <c r="QLQ77" s="56"/>
      <c r="QLR77" s="56"/>
      <c r="QLS77" s="56"/>
      <c r="QLT77" s="56"/>
      <c r="QLU77" s="56"/>
      <c r="QLV77" s="56"/>
      <c r="QLW77" s="56"/>
      <c r="QLX77" s="56"/>
      <c r="QLY77" s="56"/>
      <c r="QLZ77" s="56"/>
      <c r="QMA77" s="56"/>
      <c r="QMB77" s="56"/>
      <c r="QMC77" s="56"/>
      <c r="QMD77" s="56"/>
      <c r="QME77" s="56"/>
      <c r="QMF77" s="56"/>
      <c r="QMG77" s="56"/>
      <c r="QMH77" s="56"/>
      <c r="QMI77" s="56"/>
      <c r="QMJ77" s="56"/>
      <c r="QMK77" s="56"/>
      <c r="QML77" s="56"/>
      <c r="QMM77" s="56"/>
      <c r="QMN77" s="56"/>
      <c r="QMO77" s="56"/>
      <c r="QMP77" s="56"/>
      <c r="QMQ77" s="56"/>
      <c r="QMR77" s="56"/>
      <c r="QMS77" s="56"/>
      <c r="QMT77" s="56"/>
      <c r="QMU77" s="56"/>
      <c r="QMV77" s="56"/>
      <c r="QMW77" s="56"/>
      <c r="QMX77" s="56"/>
      <c r="QMY77" s="56"/>
      <c r="QMZ77" s="56"/>
      <c r="QNA77" s="56"/>
      <c r="QNB77" s="56"/>
      <c r="QNC77" s="56"/>
      <c r="QND77" s="56"/>
      <c r="QNE77" s="56"/>
      <c r="QNF77" s="56"/>
      <c r="QNG77" s="56"/>
      <c r="QNH77" s="56"/>
      <c r="QNI77" s="56"/>
      <c r="QNJ77" s="56"/>
      <c r="QNK77" s="56"/>
      <c r="QNL77" s="56"/>
      <c r="QNM77" s="56"/>
      <c r="QNN77" s="56"/>
      <c r="QNO77" s="56"/>
      <c r="QNP77" s="56"/>
      <c r="QNQ77" s="56"/>
      <c r="QNR77" s="56"/>
      <c r="QNS77" s="56"/>
      <c r="QNT77" s="56"/>
      <c r="QNU77" s="56"/>
      <c r="QNV77" s="56"/>
      <c r="QNW77" s="56"/>
      <c r="QNX77" s="56"/>
      <c r="QNY77" s="56"/>
      <c r="QNZ77" s="56"/>
      <c r="QOA77" s="56"/>
      <c r="QOB77" s="56"/>
      <c r="QOC77" s="56"/>
      <c r="QOD77" s="56"/>
      <c r="QOE77" s="56"/>
      <c r="QOF77" s="56"/>
      <c r="QOG77" s="56"/>
      <c r="QOH77" s="56"/>
      <c r="QOI77" s="56"/>
      <c r="QOJ77" s="56"/>
      <c r="QOK77" s="56"/>
      <c r="QOL77" s="56"/>
      <c r="QOM77" s="56"/>
      <c r="QON77" s="56"/>
      <c r="QOO77" s="56"/>
      <c r="QOP77" s="56"/>
      <c r="QOQ77" s="56"/>
      <c r="QOR77" s="56"/>
      <c r="QOS77" s="56"/>
      <c r="QOT77" s="56"/>
      <c r="QOU77" s="56"/>
      <c r="QOV77" s="56"/>
      <c r="QOW77" s="56"/>
      <c r="QOX77" s="56"/>
      <c r="QOY77" s="56"/>
      <c r="QOZ77" s="56"/>
      <c r="QPA77" s="56"/>
      <c r="QPB77" s="56"/>
      <c r="QPC77" s="56"/>
      <c r="QPD77" s="56"/>
      <c r="QPE77" s="56"/>
      <c r="QPF77" s="56"/>
      <c r="QPG77" s="56"/>
      <c r="QPH77" s="56"/>
      <c r="QPI77" s="56"/>
      <c r="QPJ77" s="56"/>
      <c r="QPK77" s="56"/>
      <c r="QPL77" s="56"/>
      <c r="QPM77" s="56"/>
      <c r="QPN77" s="56"/>
      <c r="QPO77" s="56"/>
      <c r="QPP77" s="56"/>
      <c r="QPQ77" s="56"/>
      <c r="QPR77" s="56"/>
      <c r="QPS77" s="56"/>
      <c r="QPT77" s="56"/>
      <c r="QPU77" s="56"/>
      <c r="QPV77" s="56"/>
      <c r="QPW77" s="56"/>
      <c r="QPX77" s="56"/>
      <c r="QPY77" s="56"/>
      <c r="QPZ77" s="56"/>
      <c r="QQA77" s="56"/>
      <c r="QQB77" s="56"/>
      <c r="QQC77" s="56"/>
      <c r="QQD77" s="56"/>
      <c r="QQE77" s="56"/>
      <c r="QQF77" s="56"/>
      <c r="QQG77" s="56"/>
      <c r="QQH77" s="56"/>
      <c r="QQI77" s="56"/>
      <c r="QQJ77" s="56"/>
      <c r="QQK77" s="56"/>
      <c r="QQL77" s="56"/>
      <c r="QQM77" s="56"/>
      <c r="QQN77" s="56"/>
      <c r="QQO77" s="56"/>
      <c r="QQP77" s="56"/>
      <c r="QQQ77" s="56"/>
      <c r="QQR77" s="56"/>
      <c r="QQS77" s="56"/>
      <c r="QQT77" s="56"/>
      <c r="QQU77" s="56"/>
      <c r="QQV77" s="56"/>
      <c r="QQW77" s="56"/>
      <c r="QQX77" s="56"/>
      <c r="QQY77" s="56"/>
      <c r="QQZ77" s="56"/>
      <c r="QRA77" s="56"/>
      <c r="QRB77" s="56"/>
      <c r="QRC77" s="56"/>
      <c r="QRD77" s="56"/>
      <c r="QRE77" s="56"/>
      <c r="QRF77" s="56"/>
      <c r="QRG77" s="56"/>
      <c r="QRH77" s="56"/>
      <c r="QRI77" s="56"/>
      <c r="QRJ77" s="56"/>
      <c r="QRK77" s="56"/>
      <c r="QRL77" s="56"/>
      <c r="QRM77" s="56"/>
      <c r="QRN77" s="56"/>
      <c r="QRO77" s="56"/>
      <c r="QRP77" s="56"/>
      <c r="QRQ77" s="56"/>
      <c r="QRR77" s="56"/>
      <c r="QRS77" s="56"/>
      <c r="QRT77" s="56"/>
      <c r="QRU77" s="56"/>
      <c r="QRV77" s="56"/>
      <c r="QRW77" s="56"/>
      <c r="QRX77" s="56"/>
      <c r="QRY77" s="56"/>
      <c r="QRZ77" s="56"/>
      <c r="QSA77" s="56"/>
      <c r="QSB77" s="56"/>
      <c r="QSC77" s="56"/>
      <c r="QSD77" s="56"/>
      <c r="QSE77" s="56"/>
      <c r="QSF77" s="56"/>
      <c r="QSG77" s="56"/>
      <c r="QSH77" s="56"/>
      <c r="QSI77" s="56"/>
      <c r="QSJ77" s="56"/>
      <c r="QSK77" s="56"/>
      <c r="QSL77" s="56"/>
      <c r="QSM77" s="56"/>
      <c r="QSN77" s="56"/>
      <c r="QSO77" s="56"/>
      <c r="QSP77" s="56"/>
      <c r="QSQ77" s="56"/>
      <c r="QSR77" s="56"/>
      <c r="QSS77" s="56"/>
      <c r="QST77" s="56"/>
      <c r="QSU77" s="56"/>
      <c r="QSV77" s="56"/>
      <c r="QSW77" s="56"/>
      <c r="QSX77" s="56"/>
      <c r="QSY77" s="56"/>
      <c r="QSZ77" s="56"/>
      <c r="QTA77" s="56"/>
      <c r="QTB77" s="56"/>
      <c r="QTC77" s="56"/>
      <c r="QTD77" s="56"/>
      <c r="QTE77" s="56"/>
      <c r="QTF77" s="56"/>
      <c r="QTG77" s="56"/>
      <c r="QTH77" s="56"/>
      <c r="QTI77" s="56"/>
      <c r="QTJ77" s="56"/>
      <c r="QTK77" s="56"/>
      <c r="QTL77" s="56"/>
      <c r="QTM77" s="56"/>
      <c r="QTN77" s="56"/>
      <c r="QTO77" s="56"/>
      <c r="QTP77" s="56"/>
      <c r="QTQ77" s="56"/>
      <c r="QTR77" s="56"/>
      <c r="QTS77" s="56"/>
      <c r="QTT77" s="56"/>
      <c r="QTU77" s="56"/>
      <c r="QTV77" s="56"/>
      <c r="QTW77" s="56"/>
      <c r="QTX77" s="56"/>
      <c r="QTY77" s="56"/>
      <c r="QTZ77" s="56"/>
      <c r="QUA77" s="56"/>
      <c r="QUB77" s="56"/>
      <c r="QUC77" s="56"/>
      <c r="QUD77" s="56"/>
      <c r="QUE77" s="56"/>
      <c r="QUF77" s="56"/>
      <c r="QUG77" s="56"/>
      <c r="QUH77" s="56"/>
      <c r="QUI77" s="56"/>
      <c r="QUJ77" s="56"/>
      <c r="QUK77" s="56"/>
      <c r="QUL77" s="56"/>
      <c r="QUM77" s="56"/>
      <c r="QUN77" s="56"/>
      <c r="QUO77" s="56"/>
      <c r="QUP77" s="56"/>
      <c r="QUQ77" s="56"/>
      <c r="QUR77" s="56"/>
      <c r="QUS77" s="56"/>
      <c r="QUT77" s="56"/>
      <c r="QUU77" s="56"/>
      <c r="QUV77" s="56"/>
      <c r="QUW77" s="56"/>
      <c r="QUX77" s="56"/>
      <c r="QUY77" s="56"/>
      <c r="QUZ77" s="56"/>
      <c r="QVA77" s="56"/>
      <c r="QVB77" s="56"/>
      <c r="QVC77" s="56"/>
      <c r="QVD77" s="56"/>
      <c r="QVE77" s="56"/>
      <c r="QVF77" s="56"/>
      <c r="QVG77" s="56"/>
      <c r="QVH77" s="56"/>
      <c r="QVI77" s="56"/>
      <c r="QVJ77" s="56"/>
      <c r="QVK77" s="56"/>
      <c r="QVL77" s="56"/>
      <c r="QVM77" s="56"/>
      <c r="QVN77" s="56"/>
      <c r="QVO77" s="56"/>
      <c r="QVP77" s="56"/>
      <c r="QVQ77" s="56"/>
      <c r="QVR77" s="56"/>
      <c r="QVS77" s="56"/>
      <c r="QVT77" s="56"/>
      <c r="QVU77" s="56"/>
      <c r="QVV77" s="56"/>
      <c r="QVW77" s="56"/>
      <c r="QVX77" s="56"/>
      <c r="QVY77" s="56"/>
      <c r="QVZ77" s="56"/>
      <c r="QWA77" s="56"/>
      <c r="QWB77" s="56"/>
      <c r="QWC77" s="56"/>
      <c r="QWD77" s="56"/>
      <c r="QWE77" s="56"/>
      <c r="QWF77" s="56"/>
      <c r="QWG77" s="56"/>
      <c r="QWH77" s="56"/>
      <c r="QWI77" s="56"/>
      <c r="QWJ77" s="56"/>
      <c r="QWK77" s="56"/>
      <c r="QWL77" s="56"/>
      <c r="QWM77" s="56"/>
      <c r="QWN77" s="56"/>
      <c r="QWO77" s="56"/>
      <c r="QWP77" s="56"/>
      <c r="QWQ77" s="56"/>
      <c r="QWR77" s="56"/>
      <c r="QWS77" s="56"/>
      <c r="QWT77" s="56"/>
      <c r="QWU77" s="56"/>
      <c r="QWV77" s="56"/>
      <c r="QWW77" s="56"/>
      <c r="QWX77" s="56"/>
      <c r="QWY77" s="56"/>
      <c r="QWZ77" s="56"/>
      <c r="QXA77" s="56"/>
      <c r="QXB77" s="56"/>
      <c r="QXC77" s="56"/>
      <c r="QXD77" s="56"/>
      <c r="QXE77" s="56"/>
      <c r="QXF77" s="56"/>
      <c r="QXG77" s="56"/>
      <c r="QXH77" s="56"/>
      <c r="QXI77" s="56"/>
      <c r="QXJ77" s="56"/>
      <c r="QXK77" s="56"/>
      <c r="QXL77" s="56"/>
      <c r="QXM77" s="56"/>
      <c r="QXN77" s="56"/>
      <c r="QXO77" s="56"/>
      <c r="QXP77" s="56"/>
      <c r="QXQ77" s="56"/>
      <c r="QXR77" s="56"/>
      <c r="QXS77" s="56"/>
      <c r="QXT77" s="56"/>
      <c r="QXU77" s="56"/>
      <c r="QXV77" s="56"/>
      <c r="QXW77" s="56"/>
      <c r="QXX77" s="56"/>
      <c r="QXY77" s="56"/>
      <c r="QXZ77" s="56"/>
      <c r="QYA77" s="56"/>
      <c r="QYB77" s="56"/>
      <c r="QYC77" s="56"/>
      <c r="QYD77" s="56"/>
      <c r="QYE77" s="56"/>
      <c r="QYF77" s="56"/>
      <c r="QYG77" s="56"/>
      <c r="QYH77" s="56"/>
      <c r="QYI77" s="56"/>
      <c r="QYJ77" s="56"/>
      <c r="QYK77" s="56"/>
      <c r="QYL77" s="56"/>
      <c r="QYM77" s="56"/>
      <c r="QYN77" s="56"/>
      <c r="QYO77" s="56"/>
      <c r="QYP77" s="56"/>
      <c r="QYQ77" s="56"/>
      <c r="QYR77" s="56"/>
      <c r="QYS77" s="56"/>
      <c r="QYT77" s="56"/>
      <c r="QYU77" s="56"/>
      <c r="QYV77" s="56"/>
      <c r="QYW77" s="56"/>
      <c r="QYX77" s="56"/>
      <c r="QYY77" s="56"/>
      <c r="QYZ77" s="56"/>
      <c r="QZA77" s="56"/>
      <c r="QZB77" s="56"/>
      <c r="QZC77" s="56"/>
      <c r="QZD77" s="56"/>
      <c r="QZE77" s="56"/>
      <c r="QZF77" s="56"/>
      <c r="QZG77" s="56"/>
      <c r="QZH77" s="56"/>
      <c r="QZI77" s="56"/>
      <c r="QZJ77" s="56"/>
      <c r="QZK77" s="56"/>
      <c r="QZL77" s="56"/>
      <c r="QZM77" s="56"/>
      <c r="QZN77" s="56"/>
      <c r="QZO77" s="56"/>
      <c r="QZP77" s="56"/>
      <c r="QZQ77" s="56"/>
      <c r="QZR77" s="56"/>
      <c r="QZS77" s="56"/>
      <c r="QZT77" s="56"/>
      <c r="QZU77" s="56"/>
      <c r="QZV77" s="56"/>
      <c r="QZW77" s="56"/>
      <c r="QZX77" s="56"/>
      <c r="QZY77" s="56"/>
      <c r="QZZ77" s="56"/>
      <c r="RAA77" s="56"/>
      <c r="RAB77" s="56"/>
      <c r="RAC77" s="56"/>
      <c r="RAD77" s="56"/>
      <c r="RAE77" s="56"/>
      <c r="RAF77" s="56"/>
      <c r="RAG77" s="56"/>
      <c r="RAH77" s="56"/>
      <c r="RAI77" s="56"/>
      <c r="RAJ77" s="56"/>
      <c r="RAK77" s="56"/>
      <c r="RAL77" s="56"/>
      <c r="RAM77" s="56"/>
      <c r="RAN77" s="56"/>
      <c r="RAO77" s="56"/>
      <c r="RAP77" s="56"/>
      <c r="RAQ77" s="56"/>
      <c r="RAR77" s="56"/>
      <c r="RAS77" s="56"/>
      <c r="RAT77" s="56"/>
      <c r="RAU77" s="56"/>
      <c r="RAV77" s="56"/>
      <c r="RAW77" s="56"/>
      <c r="RAX77" s="56"/>
      <c r="RAY77" s="56"/>
      <c r="RAZ77" s="56"/>
      <c r="RBA77" s="56"/>
      <c r="RBB77" s="56"/>
      <c r="RBC77" s="56"/>
      <c r="RBD77" s="56"/>
      <c r="RBE77" s="56"/>
      <c r="RBF77" s="56"/>
      <c r="RBG77" s="56"/>
      <c r="RBH77" s="56"/>
      <c r="RBI77" s="56"/>
      <c r="RBJ77" s="56"/>
      <c r="RBK77" s="56"/>
      <c r="RBL77" s="56"/>
      <c r="RBM77" s="56"/>
      <c r="RBN77" s="56"/>
      <c r="RBO77" s="56"/>
      <c r="RBP77" s="56"/>
      <c r="RBQ77" s="56"/>
      <c r="RBR77" s="56"/>
      <c r="RBS77" s="56"/>
      <c r="RBT77" s="56"/>
      <c r="RBU77" s="56"/>
      <c r="RBV77" s="56"/>
      <c r="RBW77" s="56"/>
      <c r="RBX77" s="56"/>
      <c r="RBY77" s="56"/>
      <c r="RBZ77" s="56"/>
      <c r="RCA77" s="56"/>
      <c r="RCB77" s="56"/>
      <c r="RCC77" s="56"/>
      <c r="RCD77" s="56"/>
      <c r="RCE77" s="56"/>
      <c r="RCF77" s="56"/>
      <c r="RCG77" s="56"/>
      <c r="RCH77" s="56"/>
      <c r="RCI77" s="56"/>
      <c r="RCJ77" s="56"/>
      <c r="RCK77" s="56"/>
      <c r="RCL77" s="56"/>
      <c r="RCM77" s="56"/>
      <c r="RCN77" s="56"/>
      <c r="RCO77" s="56"/>
      <c r="RCP77" s="56"/>
      <c r="RCQ77" s="56"/>
      <c r="RCR77" s="56"/>
      <c r="RCS77" s="56"/>
      <c r="RCT77" s="56"/>
      <c r="RCU77" s="56"/>
      <c r="RCV77" s="56"/>
      <c r="RCW77" s="56"/>
      <c r="RCX77" s="56"/>
      <c r="RCY77" s="56"/>
      <c r="RCZ77" s="56"/>
      <c r="RDA77" s="56"/>
      <c r="RDB77" s="56"/>
      <c r="RDC77" s="56"/>
      <c r="RDD77" s="56"/>
      <c r="RDE77" s="56"/>
      <c r="RDF77" s="56"/>
      <c r="RDG77" s="56"/>
      <c r="RDH77" s="56"/>
      <c r="RDI77" s="56"/>
      <c r="RDJ77" s="56"/>
      <c r="RDK77" s="56"/>
      <c r="RDL77" s="56"/>
      <c r="RDM77" s="56"/>
      <c r="RDN77" s="56"/>
      <c r="RDO77" s="56"/>
      <c r="RDP77" s="56"/>
      <c r="RDQ77" s="56"/>
      <c r="RDR77" s="56"/>
      <c r="RDS77" s="56"/>
      <c r="RDT77" s="56"/>
      <c r="RDU77" s="56"/>
      <c r="RDV77" s="56"/>
      <c r="RDW77" s="56"/>
      <c r="RDX77" s="56"/>
      <c r="RDY77" s="56"/>
      <c r="RDZ77" s="56"/>
      <c r="REA77" s="56"/>
      <c r="REB77" s="56"/>
      <c r="REC77" s="56"/>
      <c r="RED77" s="56"/>
      <c r="REE77" s="56"/>
      <c r="REF77" s="56"/>
      <c r="REG77" s="56"/>
      <c r="REH77" s="56"/>
      <c r="REI77" s="56"/>
      <c r="REJ77" s="56"/>
      <c r="REK77" s="56"/>
      <c r="REL77" s="56"/>
      <c r="REM77" s="56"/>
      <c r="REN77" s="56"/>
      <c r="REO77" s="56"/>
      <c r="REP77" s="56"/>
      <c r="REQ77" s="56"/>
      <c r="RER77" s="56"/>
      <c r="RES77" s="56"/>
      <c r="RET77" s="56"/>
      <c r="REU77" s="56"/>
      <c r="REV77" s="56"/>
      <c r="REW77" s="56"/>
      <c r="REX77" s="56"/>
      <c r="REY77" s="56"/>
      <c r="REZ77" s="56"/>
      <c r="RFA77" s="56"/>
      <c r="RFB77" s="56"/>
      <c r="RFC77" s="56"/>
      <c r="RFD77" s="56"/>
      <c r="RFE77" s="56"/>
      <c r="RFF77" s="56"/>
      <c r="RFG77" s="56"/>
      <c r="RFH77" s="56"/>
      <c r="RFI77" s="56"/>
      <c r="RFJ77" s="56"/>
      <c r="RFK77" s="56"/>
      <c r="RFL77" s="56"/>
      <c r="RFM77" s="56"/>
      <c r="RFN77" s="56"/>
      <c r="RFO77" s="56"/>
      <c r="RFP77" s="56"/>
      <c r="RFQ77" s="56"/>
      <c r="RFR77" s="56"/>
      <c r="RFS77" s="56"/>
      <c r="RFT77" s="56"/>
      <c r="RFU77" s="56"/>
      <c r="RFV77" s="56"/>
      <c r="RFW77" s="56"/>
      <c r="RFX77" s="56"/>
      <c r="RFY77" s="56"/>
      <c r="RFZ77" s="56"/>
      <c r="RGA77" s="56"/>
      <c r="RGB77" s="56"/>
      <c r="RGC77" s="56"/>
      <c r="RGD77" s="56"/>
      <c r="RGE77" s="56"/>
      <c r="RGF77" s="56"/>
      <c r="RGG77" s="56"/>
      <c r="RGH77" s="56"/>
      <c r="RGI77" s="56"/>
      <c r="RGJ77" s="56"/>
      <c r="RGK77" s="56"/>
      <c r="RGL77" s="56"/>
      <c r="RGM77" s="56"/>
      <c r="RGN77" s="56"/>
      <c r="RGO77" s="56"/>
      <c r="RGP77" s="56"/>
      <c r="RGQ77" s="56"/>
      <c r="RGR77" s="56"/>
      <c r="RGS77" s="56"/>
      <c r="RGT77" s="56"/>
      <c r="RGU77" s="56"/>
      <c r="RGV77" s="56"/>
      <c r="RGW77" s="56"/>
      <c r="RGX77" s="56"/>
      <c r="RGY77" s="56"/>
      <c r="RGZ77" s="56"/>
      <c r="RHA77" s="56"/>
      <c r="RHB77" s="56"/>
      <c r="RHC77" s="56"/>
      <c r="RHD77" s="56"/>
      <c r="RHE77" s="56"/>
      <c r="RHF77" s="56"/>
      <c r="RHG77" s="56"/>
      <c r="RHH77" s="56"/>
      <c r="RHI77" s="56"/>
      <c r="RHJ77" s="56"/>
      <c r="RHK77" s="56"/>
      <c r="RHL77" s="56"/>
      <c r="RHM77" s="56"/>
      <c r="RHN77" s="56"/>
      <c r="RHO77" s="56"/>
      <c r="RHP77" s="56"/>
      <c r="RHQ77" s="56"/>
      <c r="RHR77" s="56"/>
      <c r="RHS77" s="56"/>
      <c r="RHT77" s="56"/>
      <c r="RHU77" s="56"/>
      <c r="RHV77" s="56"/>
      <c r="RHW77" s="56"/>
      <c r="RHX77" s="56"/>
      <c r="RHY77" s="56"/>
      <c r="RHZ77" s="56"/>
      <c r="RIA77" s="56"/>
      <c r="RIB77" s="56"/>
      <c r="RIC77" s="56"/>
      <c r="RID77" s="56"/>
      <c r="RIE77" s="56"/>
      <c r="RIF77" s="56"/>
      <c r="RIG77" s="56"/>
      <c r="RIH77" s="56"/>
      <c r="RII77" s="56"/>
      <c r="RIJ77" s="56"/>
      <c r="RIK77" s="56"/>
      <c r="RIL77" s="56"/>
      <c r="RIM77" s="56"/>
      <c r="RIN77" s="56"/>
      <c r="RIO77" s="56"/>
      <c r="RIP77" s="56"/>
      <c r="RIQ77" s="56"/>
      <c r="RIR77" s="56"/>
      <c r="RIS77" s="56"/>
      <c r="RIT77" s="56"/>
      <c r="RIU77" s="56"/>
      <c r="RIV77" s="56"/>
      <c r="RIW77" s="56"/>
      <c r="RIX77" s="56"/>
      <c r="RIY77" s="56"/>
      <c r="RIZ77" s="56"/>
      <c r="RJA77" s="56"/>
      <c r="RJB77" s="56"/>
      <c r="RJC77" s="56"/>
      <c r="RJD77" s="56"/>
      <c r="RJE77" s="56"/>
      <c r="RJF77" s="56"/>
      <c r="RJG77" s="56"/>
      <c r="RJH77" s="56"/>
      <c r="RJI77" s="56"/>
      <c r="RJJ77" s="56"/>
      <c r="RJK77" s="56"/>
      <c r="RJL77" s="56"/>
      <c r="RJM77" s="56"/>
      <c r="RJN77" s="56"/>
      <c r="RJO77" s="56"/>
      <c r="RJP77" s="56"/>
      <c r="RJQ77" s="56"/>
      <c r="RJR77" s="56"/>
      <c r="RJS77" s="56"/>
      <c r="RJT77" s="56"/>
      <c r="RJU77" s="56"/>
      <c r="RJV77" s="56"/>
      <c r="RJW77" s="56"/>
      <c r="RJX77" s="56"/>
      <c r="RJY77" s="56"/>
      <c r="RJZ77" s="56"/>
      <c r="RKA77" s="56"/>
      <c r="RKB77" s="56"/>
      <c r="RKC77" s="56"/>
      <c r="RKD77" s="56"/>
      <c r="RKE77" s="56"/>
      <c r="RKF77" s="56"/>
      <c r="RKG77" s="56"/>
      <c r="RKH77" s="56"/>
      <c r="RKI77" s="56"/>
      <c r="RKJ77" s="56"/>
      <c r="RKK77" s="56"/>
      <c r="RKL77" s="56"/>
      <c r="RKM77" s="56"/>
      <c r="RKN77" s="56"/>
      <c r="RKO77" s="56"/>
      <c r="RKP77" s="56"/>
      <c r="RKQ77" s="56"/>
      <c r="RKR77" s="56"/>
      <c r="RKS77" s="56"/>
      <c r="RKT77" s="56"/>
      <c r="RKU77" s="56"/>
      <c r="RKV77" s="56"/>
      <c r="RKW77" s="56"/>
      <c r="RKX77" s="56"/>
      <c r="RKY77" s="56"/>
      <c r="RKZ77" s="56"/>
      <c r="RLA77" s="56"/>
      <c r="RLB77" s="56"/>
      <c r="RLC77" s="56"/>
      <c r="RLD77" s="56"/>
      <c r="RLE77" s="56"/>
      <c r="RLF77" s="56"/>
      <c r="RLG77" s="56"/>
      <c r="RLH77" s="56"/>
      <c r="RLI77" s="56"/>
      <c r="RLJ77" s="56"/>
      <c r="RLK77" s="56"/>
      <c r="RLL77" s="56"/>
      <c r="RLM77" s="56"/>
      <c r="RLN77" s="56"/>
      <c r="RLO77" s="56"/>
      <c r="RLP77" s="56"/>
      <c r="RLQ77" s="56"/>
      <c r="RLR77" s="56"/>
      <c r="RLS77" s="56"/>
      <c r="RLT77" s="56"/>
      <c r="RLU77" s="56"/>
      <c r="RLV77" s="56"/>
      <c r="RLW77" s="56"/>
      <c r="RLX77" s="56"/>
      <c r="RLY77" s="56"/>
      <c r="RLZ77" s="56"/>
      <c r="RMA77" s="56"/>
      <c r="RMB77" s="56"/>
      <c r="RMC77" s="56"/>
      <c r="RMD77" s="56"/>
      <c r="RME77" s="56"/>
      <c r="RMF77" s="56"/>
      <c r="RMG77" s="56"/>
      <c r="RMH77" s="56"/>
      <c r="RMI77" s="56"/>
      <c r="RMJ77" s="56"/>
      <c r="RMK77" s="56"/>
      <c r="RML77" s="56"/>
      <c r="RMM77" s="56"/>
      <c r="RMN77" s="56"/>
      <c r="RMO77" s="56"/>
      <c r="RMP77" s="56"/>
      <c r="RMQ77" s="56"/>
      <c r="RMR77" s="56"/>
      <c r="RMS77" s="56"/>
      <c r="RMT77" s="56"/>
      <c r="RMU77" s="56"/>
      <c r="RMV77" s="56"/>
      <c r="RMW77" s="56"/>
      <c r="RMX77" s="56"/>
      <c r="RMY77" s="56"/>
      <c r="RMZ77" s="56"/>
      <c r="RNA77" s="56"/>
      <c r="RNB77" s="56"/>
      <c r="RNC77" s="56"/>
      <c r="RND77" s="56"/>
      <c r="RNE77" s="56"/>
      <c r="RNF77" s="56"/>
      <c r="RNG77" s="56"/>
      <c r="RNH77" s="56"/>
      <c r="RNI77" s="56"/>
      <c r="RNJ77" s="56"/>
      <c r="RNK77" s="56"/>
      <c r="RNL77" s="56"/>
      <c r="RNM77" s="56"/>
      <c r="RNN77" s="56"/>
      <c r="RNO77" s="56"/>
      <c r="RNP77" s="56"/>
      <c r="RNQ77" s="56"/>
      <c r="RNR77" s="56"/>
      <c r="RNS77" s="56"/>
      <c r="RNT77" s="56"/>
      <c r="RNU77" s="56"/>
      <c r="RNV77" s="56"/>
      <c r="RNW77" s="56"/>
      <c r="RNX77" s="56"/>
      <c r="RNY77" s="56"/>
      <c r="RNZ77" s="56"/>
      <c r="ROA77" s="56"/>
      <c r="ROB77" s="56"/>
      <c r="ROC77" s="56"/>
      <c r="ROD77" s="56"/>
      <c r="ROE77" s="56"/>
      <c r="ROF77" s="56"/>
      <c r="ROG77" s="56"/>
      <c r="ROH77" s="56"/>
      <c r="ROI77" s="56"/>
      <c r="ROJ77" s="56"/>
      <c r="ROK77" s="56"/>
      <c r="ROL77" s="56"/>
      <c r="ROM77" s="56"/>
      <c r="RON77" s="56"/>
      <c r="ROO77" s="56"/>
      <c r="ROP77" s="56"/>
      <c r="ROQ77" s="56"/>
      <c r="ROR77" s="56"/>
      <c r="ROS77" s="56"/>
      <c r="ROT77" s="56"/>
      <c r="ROU77" s="56"/>
      <c r="ROV77" s="56"/>
      <c r="ROW77" s="56"/>
      <c r="ROX77" s="56"/>
      <c r="ROY77" s="56"/>
      <c r="ROZ77" s="56"/>
      <c r="RPA77" s="56"/>
      <c r="RPB77" s="56"/>
      <c r="RPC77" s="56"/>
      <c r="RPD77" s="56"/>
      <c r="RPE77" s="56"/>
      <c r="RPF77" s="56"/>
      <c r="RPG77" s="56"/>
      <c r="RPH77" s="56"/>
      <c r="RPI77" s="56"/>
      <c r="RPJ77" s="56"/>
      <c r="RPK77" s="56"/>
      <c r="RPL77" s="56"/>
      <c r="RPM77" s="56"/>
      <c r="RPN77" s="56"/>
      <c r="RPO77" s="56"/>
      <c r="RPP77" s="56"/>
      <c r="RPQ77" s="56"/>
      <c r="RPR77" s="56"/>
      <c r="RPS77" s="56"/>
      <c r="RPT77" s="56"/>
      <c r="RPU77" s="56"/>
      <c r="RPV77" s="56"/>
      <c r="RPW77" s="56"/>
      <c r="RPX77" s="56"/>
      <c r="RPY77" s="56"/>
      <c r="RPZ77" s="56"/>
      <c r="RQA77" s="56"/>
      <c r="RQB77" s="56"/>
      <c r="RQC77" s="56"/>
      <c r="RQD77" s="56"/>
      <c r="RQE77" s="56"/>
      <c r="RQF77" s="56"/>
      <c r="RQG77" s="56"/>
      <c r="RQH77" s="56"/>
      <c r="RQI77" s="56"/>
      <c r="RQJ77" s="56"/>
      <c r="RQK77" s="56"/>
      <c r="RQL77" s="56"/>
      <c r="RQM77" s="56"/>
      <c r="RQN77" s="56"/>
      <c r="RQO77" s="56"/>
      <c r="RQP77" s="56"/>
      <c r="RQQ77" s="56"/>
      <c r="RQR77" s="56"/>
      <c r="RQS77" s="56"/>
      <c r="RQT77" s="56"/>
      <c r="RQU77" s="56"/>
      <c r="RQV77" s="56"/>
      <c r="RQW77" s="56"/>
      <c r="RQX77" s="56"/>
      <c r="RQY77" s="56"/>
      <c r="RQZ77" s="56"/>
      <c r="RRA77" s="56"/>
      <c r="RRB77" s="56"/>
      <c r="RRC77" s="56"/>
      <c r="RRD77" s="56"/>
      <c r="RRE77" s="56"/>
      <c r="RRF77" s="56"/>
      <c r="RRG77" s="56"/>
      <c r="RRH77" s="56"/>
      <c r="RRI77" s="56"/>
      <c r="RRJ77" s="56"/>
      <c r="RRK77" s="56"/>
      <c r="RRL77" s="56"/>
      <c r="RRM77" s="56"/>
      <c r="RRN77" s="56"/>
      <c r="RRO77" s="56"/>
      <c r="RRP77" s="56"/>
      <c r="RRQ77" s="56"/>
      <c r="RRR77" s="56"/>
      <c r="RRS77" s="56"/>
      <c r="RRT77" s="56"/>
      <c r="RRU77" s="56"/>
      <c r="RRV77" s="56"/>
      <c r="RRW77" s="56"/>
      <c r="RRX77" s="56"/>
      <c r="RRY77" s="56"/>
      <c r="RRZ77" s="56"/>
      <c r="RSA77" s="56"/>
      <c r="RSB77" s="56"/>
      <c r="RSC77" s="56"/>
      <c r="RSD77" s="56"/>
      <c r="RSE77" s="56"/>
      <c r="RSF77" s="56"/>
      <c r="RSG77" s="56"/>
      <c r="RSH77" s="56"/>
      <c r="RSI77" s="56"/>
      <c r="RSJ77" s="56"/>
      <c r="RSK77" s="56"/>
      <c r="RSL77" s="56"/>
      <c r="RSM77" s="56"/>
      <c r="RSN77" s="56"/>
      <c r="RSO77" s="56"/>
      <c r="RSP77" s="56"/>
      <c r="RSQ77" s="56"/>
      <c r="RSR77" s="56"/>
      <c r="RSS77" s="56"/>
      <c r="RST77" s="56"/>
      <c r="RSU77" s="56"/>
      <c r="RSV77" s="56"/>
      <c r="RSW77" s="56"/>
      <c r="RSX77" s="56"/>
      <c r="RSY77" s="56"/>
      <c r="RSZ77" s="56"/>
      <c r="RTA77" s="56"/>
      <c r="RTB77" s="56"/>
      <c r="RTC77" s="56"/>
      <c r="RTD77" s="56"/>
      <c r="RTE77" s="56"/>
      <c r="RTF77" s="56"/>
      <c r="RTG77" s="56"/>
      <c r="RTH77" s="56"/>
      <c r="RTI77" s="56"/>
      <c r="RTJ77" s="56"/>
      <c r="RTK77" s="56"/>
      <c r="RTL77" s="56"/>
      <c r="RTM77" s="56"/>
      <c r="RTN77" s="56"/>
      <c r="RTO77" s="56"/>
      <c r="RTP77" s="56"/>
      <c r="RTQ77" s="56"/>
      <c r="RTR77" s="56"/>
      <c r="RTS77" s="56"/>
      <c r="RTT77" s="56"/>
      <c r="RTU77" s="56"/>
      <c r="RTV77" s="56"/>
      <c r="RTW77" s="56"/>
      <c r="RTX77" s="56"/>
      <c r="RTY77" s="56"/>
      <c r="RTZ77" s="56"/>
      <c r="RUA77" s="56"/>
      <c r="RUB77" s="56"/>
      <c r="RUC77" s="56"/>
      <c r="RUD77" s="56"/>
      <c r="RUE77" s="56"/>
      <c r="RUF77" s="56"/>
      <c r="RUG77" s="56"/>
      <c r="RUH77" s="56"/>
      <c r="RUI77" s="56"/>
      <c r="RUJ77" s="56"/>
      <c r="RUK77" s="56"/>
      <c r="RUL77" s="56"/>
      <c r="RUM77" s="56"/>
      <c r="RUN77" s="56"/>
      <c r="RUO77" s="56"/>
      <c r="RUP77" s="56"/>
      <c r="RUQ77" s="56"/>
      <c r="RUR77" s="56"/>
      <c r="RUS77" s="56"/>
      <c r="RUT77" s="56"/>
      <c r="RUU77" s="56"/>
      <c r="RUV77" s="56"/>
      <c r="RUW77" s="56"/>
      <c r="RUX77" s="56"/>
      <c r="RUY77" s="56"/>
      <c r="RUZ77" s="56"/>
      <c r="RVA77" s="56"/>
      <c r="RVB77" s="56"/>
      <c r="RVC77" s="56"/>
      <c r="RVD77" s="56"/>
      <c r="RVE77" s="56"/>
      <c r="RVF77" s="56"/>
      <c r="RVG77" s="56"/>
      <c r="RVH77" s="56"/>
      <c r="RVI77" s="56"/>
      <c r="RVJ77" s="56"/>
      <c r="RVK77" s="56"/>
      <c r="RVL77" s="56"/>
      <c r="RVM77" s="56"/>
      <c r="RVN77" s="56"/>
      <c r="RVO77" s="56"/>
      <c r="RVP77" s="56"/>
      <c r="RVQ77" s="56"/>
      <c r="RVR77" s="56"/>
      <c r="RVS77" s="56"/>
      <c r="RVT77" s="56"/>
      <c r="RVU77" s="56"/>
      <c r="RVV77" s="56"/>
      <c r="RVW77" s="56"/>
      <c r="RVX77" s="56"/>
      <c r="RVY77" s="56"/>
      <c r="RVZ77" s="56"/>
      <c r="RWA77" s="56"/>
      <c r="RWB77" s="56"/>
      <c r="RWC77" s="56"/>
      <c r="RWD77" s="56"/>
      <c r="RWE77" s="56"/>
      <c r="RWF77" s="56"/>
      <c r="RWG77" s="56"/>
      <c r="RWH77" s="56"/>
      <c r="RWI77" s="56"/>
      <c r="RWJ77" s="56"/>
      <c r="RWK77" s="56"/>
      <c r="RWL77" s="56"/>
      <c r="RWM77" s="56"/>
      <c r="RWN77" s="56"/>
      <c r="RWO77" s="56"/>
      <c r="RWP77" s="56"/>
      <c r="RWQ77" s="56"/>
      <c r="RWR77" s="56"/>
      <c r="RWS77" s="56"/>
      <c r="RWT77" s="56"/>
      <c r="RWU77" s="56"/>
      <c r="RWV77" s="56"/>
      <c r="RWW77" s="56"/>
      <c r="RWX77" s="56"/>
      <c r="RWY77" s="56"/>
      <c r="RWZ77" s="56"/>
      <c r="RXA77" s="56"/>
      <c r="RXB77" s="56"/>
      <c r="RXC77" s="56"/>
      <c r="RXD77" s="56"/>
      <c r="RXE77" s="56"/>
      <c r="RXF77" s="56"/>
      <c r="RXG77" s="56"/>
      <c r="RXH77" s="56"/>
      <c r="RXI77" s="56"/>
      <c r="RXJ77" s="56"/>
      <c r="RXK77" s="56"/>
      <c r="RXL77" s="56"/>
      <c r="RXM77" s="56"/>
      <c r="RXN77" s="56"/>
      <c r="RXO77" s="56"/>
      <c r="RXP77" s="56"/>
      <c r="RXQ77" s="56"/>
      <c r="RXR77" s="56"/>
      <c r="RXS77" s="56"/>
      <c r="RXT77" s="56"/>
      <c r="RXU77" s="56"/>
      <c r="RXV77" s="56"/>
      <c r="RXW77" s="56"/>
      <c r="RXX77" s="56"/>
      <c r="RXY77" s="56"/>
      <c r="RXZ77" s="56"/>
      <c r="RYA77" s="56"/>
      <c r="RYB77" s="56"/>
      <c r="RYC77" s="56"/>
      <c r="RYD77" s="56"/>
      <c r="RYE77" s="56"/>
      <c r="RYF77" s="56"/>
      <c r="RYG77" s="56"/>
      <c r="RYH77" s="56"/>
      <c r="RYI77" s="56"/>
      <c r="RYJ77" s="56"/>
      <c r="RYK77" s="56"/>
      <c r="RYL77" s="56"/>
      <c r="RYM77" s="56"/>
      <c r="RYN77" s="56"/>
      <c r="RYO77" s="56"/>
      <c r="RYP77" s="56"/>
      <c r="RYQ77" s="56"/>
      <c r="RYR77" s="56"/>
      <c r="RYS77" s="56"/>
      <c r="RYT77" s="56"/>
      <c r="RYU77" s="56"/>
      <c r="RYV77" s="56"/>
      <c r="RYW77" s="56"/>
      <c r="RYX77" s="56"/>
      <c r="RYY77" s="56"/>
      <c r="RYZ77" s="56"/>
      <c r="RZA77" s="56"/>
      <c r="RZB77" s="56"/>
      <c r="RZC77" s="56"/>
      <c r="RZD77" s="56"/>
      <c r="RZE77" s="56"/>
      <c r="RZF77" s="56"/>
      <c r="RZG77" s="56"/>
      <c r="RZH77" s="56"/>
      <c r="RZI77" s="56"/>
      <c r="RZJ77" s="56"/>
      <c r="RZK77" s="56"/>
      <c r="RZL77" s="56"/>
      <c r="RZM77" s="56"/>
      <c r="RZN77" s="56"/>
      <c r="RZO77" s="56"/>
      <c r="RZP77" s="56"/>
      <c r="RZQ77" s="56"/>
      <c r="RZR77" s="56"/>
      <c r="RZS77" s="56"/>
      <c r="RZT77" s="56"/>
      <c r="RZU77" s="56"/>
      <c r="RZV77" s="56"/>
      <c r="RZW77" s="56"/>
      <c r="RZX77" s="56"/>
      <c r="RZY77" s="56"/>
      <c r="RZZ77" s="56"/>
      <c r="SAA77" s="56"/>
      <c r="SAB77" s="56"/>
      <c r="SAC77" s="56"/>
      <c r="SAD77" s="56"/>
      <c r="SAE77" s="56"/>
      <c r="SAF77" s="56"/>
      <c r="SAG77" s="56"/>
      <c r="SAH77" s="56"/>
      <c r="SAI77" s="56"/>
      <c r="SAJ77" s="56"/>
      <c r="SAK77" s="56"/>
      <c r="SAL77" s="56"/>
      <c r="SAM77" s="56"/>
      <c r="SAN77" s="56"/>
      <c r="SAO77" s="56"/>
      <c r="SAP77" s="56"/>
      <c r="SAQ77" s="56"/>
      <c r="SAR77" s="56"/>
      <c r="SAS77" s="56"/>
      <c r="SAT77" s="56"/>
      <c r="SAU77" s="56"/>
      <c r="SAV77" s="56"/>
      <c r="SAW77" s="56"/>
      <c r="SAX77" s="56"/>
      <c r="SAY77" s="56"/>
      <c r="SAZ77" s="56"/>
      <c r="SBA77" s="56"/>
      <c r="SBB77" s="56"/>
      <c r="SBC77" s="56"/>
      <c r="SBD77" s="56"/>
      <c r="SBE77" s="56"/>
      <c r="SBF77" s="56"/>
      <c r="SBG77" s="56"/>
      <c r="SBH77" s="56"/>
      <c r="SBI77" s="56"/>
      <c r="SBJ77" s="56"/>
      <c r="SBK77" s="56"/>
      <c r="SBL77" s="56"/>
      <c r="SBM77" s="56"/>
      <c r="SBN77" s="56"/>
      <c r="SBO77" s="56"/>
      <c r="SBP77" s="56"/>
      <c r="SBQ77" s="56"/>
      <c r="SBR77" s="56"/>
      <c r="SBS77" s="56"/>
      <c r="SBT77" s="56"/>
      <c r="SBU77" s="56"/>
      <c r="SBV77" s="56"/>
      <c r="SBW77" s="56"/>
      <c r="SBX77" s="56"/>
      <c r="SBY77" s="56"/>
      <c r="SBZ77" s="56"/>
      <c r="SCA77" s="56"/>
      <c r="SCB77" s="56"/>
      <c r="SCC77" s="56"/>
      <c r="SCD77" s="56"/>
      <c r="SCE77" s="56"/>
      <c r="SCF77" s="56"/>
      <c r="SCG77" s="56"/>
      <c r="SCH77" s="56"/>
      <c r="SCI77" s="56"/>
      <c r="SCJ77" s="56"/>
      <c r="SCK77" s="56"/>
      <c r="SCL77" s="56"/>
      <c r="SCM77" s="56"/>
      <c r="SCN77" s="56"/>
      <c r="SCO77" s="56"/>
      <c r="SCP77" s="56"/>
      <c r="SCQ77" s="56"/>
      <c r="SCR77" s="56"/>
      <c r="SCS77" s="56"/>
      <c r="SCT77" s="56"/>
      <c r="SCU77" s="56"/>
      <c r="SCV77" s="56"/>
      <c r="SCW77" s="56"/>
      <c r="SCX77" s="56"/>
      <c r="SCY77" s="56"/>
      <c r="SCZ77" s="56"/>
      <c r="SDA77" s="56"/>
      <c r="SDB77" s="56"/>
      <c r="SDC77" s="56"/>
      <c r="SDD77" s="56"/>
      <c r="SDE77" s="56"/>
      <c r="SDF77" s="56"/>
      <c r="SDG77" s="56"/>
      <c r="SDH77" s="56"/>
      <c r="SDI77" s="56"/>
      <c r="SDJ77" s="56"/>
      <c r="SDK77" s="56"/>
      <c r="SDL77" s="56"/>
      <c r="SDM77" s="56"/>
      <c r="SDN77" s="56"/>
      <c r="SDO77" s="56"/>
      <c r="SDP77" s="56"/>
      <c r="SDQ77" s="56"/>
      <c r="SDR77" s="56"/>
      <c r="SDS77" s="56"/>
      <c r="SDT77" s="56"/>
      <c r="SDU77" s="56"/>
      <c r="SDV77" s="56"/>
      <c r="SDW77" s="56"/>
      <c r="SDX77" s="56"/>
      <c r="SDY77" s="56"/>
      <c r="SDZ77" s="56"/>
      <c r="SEA77" s="56"/>
      <c r="SEB77" s="56"/>
      <c r="SEC77" s="56"/>
      <c r="SED77" s="56"/>
      <c r="SEE77" s="56"/>
      <c r="SEF77" s="56"/>
      <c r="SEG77" s="56"/>
      <c r="SEH77" s="56"/>
      <c r="SEI77" s="56"/>
      <c r="SEJ77" s="56"/>
      <c r="SEK77" s="56"/>
      <c r="SEL77" s="56"/>
      <c r="SEM77" s="56"/>
      <c r="SEN77" s="56"/>
      <c r="SEO77" s="56"/>
      <c r="SEP77" s="56"/>
      <c r="SEQ77" s="56"/>
      <c r="SER77" s="56"/>
      <c r="SES77" s="56"/>
      <c r="SET77" s="56"/>
      <c r="SEU77" s="56"/>
      <c r="SEV77" s="56"/>
      <c r="SEW77" s="56"/>
      <c r="SEX77" s="56"/>
      <c r="SEY77" s="56"/>
      <c r="SEZ77" s="56"/>
      <c r="SFA77" s="56"/>
      <c r="SFB77" s="56"/>
      <c r="SFC77" s="56"/>
      <c r="SFD77" s="56"/>
      <c r="SFE77" s="56"/>
      <c r="SFF77" s="56"/>
      <c r="SFG77" s="56"/>
      <c r="SFH77" s="56"/>
      <c r="SFI77" s="56"/>
      <c r="SFJ77" s="56"/>
      <c r="SFK77" s="56"/>
      <c r="SFL77" s="56"/>
      <c r="SFM77" s="56"/>
      <c r="SFN77" s="56"/>
      <c r="SFO77" s="56"/>
      <c r="SFP77" s="56"/>
      <c r="SFQ77" s="56"/>
      <c r="SFR77" s="56"/>
      <c r="SFS77" s="56"/>
      <c r="SFT77" s="56"/>
      <c r="SFU77" s="56"/>
      <c r="SFV77" s="56"/>
      <c r="SFW77" s="56"/>
      <c r="SFX77" s="56"/>
      <c r="SFY77" s="56"/>
      <c r="SFZ77" s="56"/>
      <c r="SGA77" s="56"/>
      <c r="SGB77" s="56"/>
      <c r="SGC77" s="56"/>
      <c r="SGD77" s="56"/>
      <c r="SGE77" s="56"/>
      <c r="SGF77" s="56"/>
      <c r="SGG77" s="56"/>
      <c r="SGH77" s="56"/>
      <c r="SGI77" s="56"/>
      <c r="SGJ77" s="56"/>
      <c r="SGK77" s="56"/>
      <c r="SGL77" s="56"/>
      <c r="SGM77" s="56"/>
      <c r="SGN77" s="56"/>
      <c r="SGO77" s="56"/>
      <c r="SGP77" s="56"/>
      <c r="SGQ77" s="56"/>
      <c r="SGR77" s="56"/>
      <c r="SGS77" s="56"/>
      <c r="SGT77" s="56"/>
      <c r="SGU77" s="56"/>
      <c r="SGV77" s="56"/>
      <c r="SGW77" s="56"/>
      <c r="SGX77" s="56"/>
      <c r="SGY77" s="56"/>
      <c r="SGZ77" s="56"/>
      <c r="SHA77" s="56"/>
      <c r="SHB77" s="56"/>
      <c r="SHC77" s="56"/>
      <c r="SHD77" s="56"/>
      <c r="SHE77" s="56"/>
      <c r="SHF77" s="56"/>
      <c r="SHG77" s="56"/>
      <c r="SHH77" s="56"/>
      <c r="SHI77" s="56"/>
      <c r="SHJ77" s="56"/>
      <c r="SHK77" s="56"/>
      <c r="SHL77" s="56"/>
      <c r="SHM77" s="56"/>
      <c r="SHN77" s="56"/>
      <c r="SHO77" s="56"/>
      <c r="SHP77" s="56"/>
      <c r="SHQ77" s="56"/>
      <c r="SHR77" s="56"/>
      <c r="SHS77" s="56"/>
      <c r="SHT77" s="56"/>
      <c r="SHU77" s="56"/>
      <c r="SHV77" s="56"/>
      <c r="SHW77" s="56"/>
      <c r="SHX77" s="56"/>
      <c r="SHY77" s="56"/>
      <c r="SHZ77" s="56"/>
      <c r="SIA77" s="56"/>
      <c r="SIB77" s="56"/>
      <c r="SIC77" s="56"/>
      <c r="SID77" s="56"/>
      <c r="SIE77" s="56"/>
      <c r="SIF77" s="56"/>
      <c r="SIG77" s="56"/>
      <c r="SIH77" s="56"/>
      <c r="SII77" s="56"/>
      <c r="SIJ77" s="56"/>
      <c r="SIK77" s="56"/>
      <c r="SIL77" s="56"/>
      <c r="SIM77" s="56"/>
      <c r="SIN77" s="56"/>
      <c r="SIO77" s="56"/>
      <c r="SIP77" s="56"/>
      <c r="SIQ77" s="56"/>
      <c r="SIR77" s="56"/>
      <c r="SIS77" s="56"/>
      <c r="SIT77" s="56"/>
      <c r="SIU77" s="56"/>
      <c r="SIV77" s="56"/>
      <c r="SIW77" s="56"/>
      <c r="SIX77" s="56"/>
      <c r="SIY77" s="56"/>
      <c r="SIZ77" s="56"/>
      <c r="SJA77" s="56"/>
      <c r="SJB77" s="56"/>
      <c r="SJC77" s="56"/>
      <c r="SJD77" s="56"/>
      <c r="SJE77" s="56"/>
      <c r="SJF77" s="56"/>
      <c r="SJG77" s="56"/>
      <c r="SJH77" s="56"/>
      <c r="SJI77" s="56"/>
      <c r="SJJ77" s="56"/>
      <c r="SJK77" s="56"/>
      <c r="SJL77" s="56"/>
      <c r="SJM77" s="56"/>
      <c r="SJN77" s="56"/>
      <c r="SJO77" s="56"/>
      <c r="SJP77" s="56"/>
      <c r="SJQ77" s="56"/>
      <c r="SJR77" s="56"/>
      <c r="SJS77" s="56"/>
      <c r="SJT77" s="56"/>
      <c r="SJU77" s="56"/>
      <c r="SJV77" s="56"/>
      <c r="SJW77" s="56"/>
      <c r="SJX77" s="56"/>
      <c r="SJY77" s="56"/>
      <c r="SJZ77" s="56"/>
      <c r="SKA77" s="56"/>
      <c r="SKB77" s="56"/>
      <c r="SKC77" s="56"/>
      <c r="SKD77" s="56"/>
      <c r="SKE77" s="56"/>
      <c r="SKF77" s="56"/>
      <c r="SKG77" s="56"/>
      <c r="SKH77" s="56"/>
      <c r="SKI77" s="56"/>
      <c r="SKJ77" s="56"/>
      <c r="SKK77" s="56"/>
      <c r="SKL77" s="56"/>
      <c r="SKM77" s="56"/>
      <c r="SKN77" s="56"/>
      <c r="SKO77" s="56"/>
      <c r="SKP77" s="56"/>
      <c r="SKQ77" s="56"/>
      <c r="SKR77" s="56"/>
      <c r="SKS77" s="56"/>
      <c r="SKT77" s="56"/>
      <c r="SKU77" s="56"/>
      <c r="SKV77" s="56"/>
      <c r="SKW77" s="56"/>
      <c r="SKX77" s="56"/>
      <c r="SKY77" s="56"/>
      <c r="SKZ77" s="56"/>
      <c r="SLA77" s="56"/>
      <c r="SLB77" s="56"/>
      <c r="SLC77" s="56"/>
      <c r="SLD77" s="56"/>
      <c r="SLE77" s="56"/>
      <c r="SLF77" s="56"/>
      <c r="SLG77" s="56"/>
      <c r="SLH77" s="56"/>
      <c r="SLI77" s="56"/>
      <c r="SLJ77" s="56"/>
      <c r="SLK77" s="56"/>
      <c r="SLL77" s="56"/>
      <c r="SLM77" s="56"/>
      <c r="SLN77" s="56"/>
      <c r="SLO77" s="56"/>
      <c r="SLP77" s="56"/>
      <c r="SLQ77" s="56"/>
      <c r="SLR77" s="56"/>
      <c r="SLS77" s="56"/>
      <c r="SLT77" s="56"/>
      <c r="SLU77" s="56"/>
      <c r="SLV77" s="56"/>
      <c r="SLW77" s="56"/>
      <c r="SLX77" s="56"/>
      <c r="SLY77" s="56"/>
      <c r="SLZ77" s="56"/>
      <c r="SMA77" s="56"/>
      <c r="SMB77" s="56"/>
      <c r="SMC77" s="56"/>
      <c r="SMD77" s="56"/>
      <c r="SME77" s="56"/>
      <c r="SMF77" s="56"/>
      <c r="SMG77" s="56"/>
      <c r="SMH77" s="56"/>
      <c r="SMI77" s="56"/>
      <c r="SMJ77" s="56"/>
      <c r="SMK77" s="56"/>
      <c r="SML77" s="56"/>
      <c r="SMM77" s="56"/>
      <c r="SMN77" s="56"/>
      <c r="SMO77" s="56"/>
      <c r="SMP77" s="56"/>
      <c r="SMQ77" s="56"/>
      <c r="SMR77" s="56"/>
      <c r="SMS77" s="56"/>
      <c r="SMT77" s="56"/>
      <c r="SMU77" s="56"/>
      <c r="SMV77" s="56"/>
      <c r="SMW77" s="56"/>
      <c r="SMX77" s="56"/>
      <c r="SMY77" s="56"/>
      <c r="SMZ77" s="56"/>
      <c r="SNA77" s="56"/>
      <c r="SNB77" s="56"/>
      <c r="SNC77" s="56"/>
      <c r="SND77" s="56"/>
      <c r="SNE77" s="56"/>
      <c r="SNF77" s="56"/>
      <c r="SNG77" s="56"/>
      <c r="SNH77" s="56"/>
      <c r="SNI77" s="56"/>
      <c r="SNJ77" s="56"/>
      <c r="SNK77" s="56"/>
      <c r="SNL77" s="56"/>
      <c r="SNM77" s="56"/>
      <c r="SNN77" s="56"/>
      <c r="SNO77" s="56"/>
      <c r="SNP77" s="56"/>
      <c r="SNQ77" s="56"/>
      <c r="SNR77" s="56"/>
      <c r="SNS77" s="56"/>
      <c r="SNT77" s="56"/>
      <c r="SNU77" s="56"/>
      <c r="SNV77" s="56"/>
      <c r="SNW77" s="56"/>
      <c r="SNX77" s="56"/>
      <c r="SNY77" s="56"/>
      <c r="SNZ77" s="56"/>
      <c r="SOA77" s="56"/>
      <c r="SOB77" s="56"/>
      <c r="SOC77" s="56"/>
      <c r="SOD77" s="56"/>
      <c r="SOE77" s="56"/>
      <c r="SOF77" s="56"/>
      <c r="SOG77" s="56"/>
      <c r="SOH77" s="56"/>
      <c r="SOI77" s="56"/>
      <c r="SOJ77" s="56"/>
      <c r="SOK77" s="56"/>
      <c r="SOL77" s="56"/>
      <c r="SOM77" s="56"/>
      <c r="SON77" s="56"/>
      <c r="SOO77" s="56"/>
      <c r="SOP77" s="56"/>
      <c r="SOQ77" s="56"/>
      <c r="SOR77" s="56"/>
      <c r="SOS77" s="56"/>
      <c r="SOT77" s="56"/>
      <c r="SOU77" s="56"/>
      <c r="SOV77" s="56"/>
      <c r="SOW77" s="56"/>
      <c r="SOX77" s="56"/>
      <c r="SOY77" s="56"/>
      <c r="SOZ77" s="56"/>
      <c r="SPA77" s="56"/>
      <c r="SPB77" s="56"/>
      <c r="SPC77" s="56"/>
      <c r="SPD77" s="56"/>
      <c r="SPE77" s="56"/>
      <c r="SPF77" s="56"/>
      <c r="SPG77" s="56"/>
      <c r="SPH77" s="56"/>
      <c r="SPI77" s="56"/>
      <c r="SPJ77" s="56"/>
      <c r="SPK77" s="56"/>
      <c r="SPL77" s="56"/>
      <c r="SPM77" s="56"/>
      <c r="SPN77" s="56"/>
      <c r="SPO77" s="56"/>
      <c r="SPP77" s="56"/>
      <c r="SPQ77" s="56"/>
      <c r="SPR77" s="56"/>
      <c r="SPS77" s="56"/>
      <c r="SPT77" s="56"/>
      <c r="SPU77" s="56"/>
      <c r="SPV77" s="56"/>
      <c r="SPW77" s="56"/>
      <c r="SPX77" s="56"/>
      <c r="SPY77" s="56"/>
      <c r="SPZ77" s="56"/>
      <c r="SQA77" s="56"/>
      <c r="SQB77" s="56"/>
      <c r="SQC77" s="56"/>
      <c r="SQD77" s="56"/>
      <c r="SQE77" s="56"/>
      <c r="SQF77" s="56"/>
      <c r="SQG77" s="56"/>
      <c r="SQH77" s="56"/>
      <c r="SQI77" s="56"/>
      <c r="SQJ77" s="56"/>
      <c r="SQK77" s="56"/>
      <c r="SQL77" s="56"/>
      <c r="SQM77" s="56"/>
      <c r="SQN77" s="56"/>
      <c r="SQO77" s="56"/>
      <c r="SQP77" s="56"/>
      <c r="SQQ77" s="56"/>
      <c r="SQR77" s="56"/>
      <c r="SQS77" s="56"/>
      <c r="SQT77" s="56"/>
      <c r="SQU77" s="56"/>
      <c r="SQV77" s="56"/>
      <c r="SQW77" s="56"/>
      <c r="SQX77" s="56"/>
      <c r="SQY77" s="56"/>
      <c r="SQZ77" s="56"/>
      <c r="SRA77" s="56"/>
      <c r="SRB77" s="56"/>
      <c r="SRC77" s="56"/>
      <c r="SRD77" s="56"/>
      <c r="SRE77" s="56"/>
      <c r="SRF77" s="56"/>
      <c r="SRG77" s="56"/>
      <c r="SRH77" s="56"/>
      <c r="SRI77" s="56"/>
      <c r="SRJ77" s="56"/>
      <c r="SRK77" s="56"/>
      <c r="SRL77" s="56"/>
      <c r="SRM77" s="56"/>
      <c r="SRN77" s="56"/>
      <c r="SRO77" s="56"/>
      <c r="SRP77" s="56"/>
      <c r="SRQ77" s="56"/>
      <c r="SRR77" s="56"/>
      <c r="SRS77" s="56"/>
      <c r="SRT77" s="56"/>
      <c r="SRU77" s="56"/>
      <c r="SRV77" s="56"/>
      <c r="SRW77" s="56"/>
      <c r="SRX77" s="56"/>
      <c r="SRY77" s="56"/>
      <c r="SRZ77" s="56"/>
      <c r="SSA77" s="56"/>
      <c r="SSB77" s="56"/>
      <c r="SSC77" s="56"/>
      <c r="SSD77" s="56"/>
      <c r="SSE77" s="56"/>
      <c r="SSF77" s="56"/>
      <c r="SSG77" s="56"/>
      <c r="SSH77" s="56"/>
      <c r="SSI77" s="56"/>
      <c r="SSJ77" s="56"/>
      <c r="SSK77" s="56"/>
      <c r="SSL77" s="56"/>
      <c r="SSM77" s="56"/>
      <c r="SSN77" s="56"/>
      <c r="SSO77" s="56"/>
      <c r="SSP77" s="56"/>
      <c r="SSQ77" s="56"/>
      <c r="SSR77" s="56"/>
      <c r="SSS77" s="56"/>
      <c r="SST77" s="56"/>
      <c r="SSU77" s="56"/>
      <c r="SSV77" s="56"/>
      <c r="SSW77" s="56"/>
      <c r="SSX77" s="56"/>
      <c r="SSY77" s="56"/>
      <c r="SSZ77" s="56"/>
      <c r="STA77" s="56"/>
      <c r="STB77" s="56"/>
      <c r="STC77" s="56"/>
      <c r="STD77" s="56"/>
      <c r="STE77" s="56"/>
      <c r="STF77" s="56"/>
      <c r="STG77" s="56"/>
      <c r="STH77" s="56"/>
      <c r="STI77" s="56"/>
      <c r="STJ77" s="56"/>
      <c r="STK77" s="56"/>
      <c r="STL77" s="56"/>
      <c r="STM77" s="56"/>
      <c r="STN77" s="56"/>
      <c r="STO77" s="56"/>
      <c r="STP77" s="56"/>
      <c r="STQ77" s="56"/>
      <c r="STR77" s="56"/>
      <c r="STS77" s="56"/>
      <c r="STT77" s="56"/>
      <c r="STU77" s="56"/>
      <c r="STV77" s="56"/>
      <c r="STW77" s="56"/>
      <c r="STX77" s="56"/>
      <c r="STY77" s="56"/>
      <c r="STZ77" s="56"/>
      <c r="SUA77" s="56"/>
      <c r="SUB77" s="56"/>
      <c r="SUC77" s="56"/>
      <c r="SUD77" s="56"/>
      <c r="SUE77" s="56"/>
      <c r="SUF77" s="56"/>
      <c r="SUG77" s="56"/>
      <c r="SUH77" s="56"/>
      <c r="SUI77" s="56"/>
      <c r="SUJ77" s="56"/>
      <c r="SUK77" s="56"/>
      <c r="SUL77" s="56"/>
      <c r="SUM77" s="56"/>
      <c r="SUN77" s="56"/>
      <c r="SUO77" s="56"/>
      <c r="SUP77" s="56"/>
      <c r="SUQ77" s="56"/>
      <c r="SUR77" s="56"/>
      <c r="SUS77" s="56"/>
      <c r="SUT77" s="56"/>
      <c r="SUU77" s="56"/>
      <c r="SUV77" s="56"/>
      <c r="SUW77" s="56"/>
      <c r="SUX77" s="56"/>
      <c r="SUY77" s="56"/>
      <c r="SUZ77" s="56"/>
      <c r="SVA77" s="56"/>
      <c r="SVB77" s="56"/>
      <c r="SVC77" s="56"/>
      <c r="SVD77" s="56"/>
      <c r="SVE77" s="56"/>
      <c r="SVF77" s="56"/>
      <c r="SVG77" s="56"/>
      <c r="SVH77" s="56"/>
      <c r="SVI77" s="56"/>
      <c r="SVJ77" s="56"/>
      <c r="SVK77" s="56"/>
      <c r="SVL77" s="56"/>
      <c r="SVM77" s="56"/>
      <c r="SVN77" s="56"/>
      <c r="SVO77" s="56"/>
      <c r="SVP77" s="56"/>
      <c r="SVQ77" s="56"/>
      <c r="SVR77" s="56"/>
      <c r="SVS77" s="56"/>
      <c r="SVT77" s="56"/>
      <c r="SVU77" s="56"/>
      <c r="SVV77" s="56"/>
      <c r="SVW77" s="56"/>
      <c r="SVX77" s="56"/>
      <c r="SVY77" s="56"/>
      <c r="SVZ77" s="56"/>
      <c r="SWA77" s="56"/>
      <c r="SWB77" s="56"/>
      <c r="SWC77" s="56"/>
      <c r="SWD77" s="56"/>
      <c r="SWE77" s="56"/>
      <c r="SWF77" s="56"/>
      <c r="SWG77" s="56"/>
      <c r="SWH77" s="56"/>
      <c r="SWI77" s="56"/>
      <c r="SWJ77" s="56"/>
      <c r="SWK77" s="56"/>
      <c r="SWL77" s="56"/>
      <c r="SWM77" s="56"/>
      <c r="SWN77" s="56"/>
      <c r="SWO77" s="56"/>
      <c r="SWP77" s="56"/>
      <c r="SWQ77" s="56"/>
      <c r="SWR77" s="56"/>
      <c r="SWS77" s="56"/>
      <c r="SWT77" s="56"/>
      <c r="SWU77" s="56"/>
      <c r="SWV77" s="56"/>
      <c r="SWW77" s="56"/>
      <c r="SWX77" s="56"/>
      <c r="SWY77" s="56"/>
      <c r="SWZ77" s="56"/>
      <c r="SXA77" s="56"/>
      <c r="SXB77" s="56"/>
      <c r="SXC77" s="56"/>
      <c r="SXD77" s="56"/>
      <c r="SXE77" s="56"/>
      <c r="SXF77" s="56"/>
      <c r="SXG77" s="56"/>
      <c r="SXH77" s="56"/>
      <c r="SXI77" s="56"/>
      <c r="SXJ77" s="56"/>
      <c r="SXK77" s="56"/>
      <c r="SXL77" s="56"/>
      <c r="SXM77" s="56"/>
      <c r="SXN77" s="56"/>
      <c r="SXO77" s="56"/>
      <c r="SXP77" s="56"/>
      <c r="SXQ77" s="56"/>
      <c r="SXR77" s="56"/>
      <c r="SXS77" s="56"/>
      <c r="SXT77" s="56"/>
      <c r="SXU77" s="56"/>
      <c r="SXV77" s="56"/>
      <c r="SXW77" s="56"/>
      <c r="SXX77" s="56"/>
      <c r="SXY77" s="56"/>
      <c r="SXZ77" s="56"/>
      <c r="SYA77" s="56"/>
      <c r="SYB77" s="56"/>
      <c r="SYC77" s="56"/>
      <c r="SYD77" s="56"/>
      <c r="SYE77" s="56"/>
      <c r="SYF77" s="56"/>
      <c r="SYG77" s="56"/>
      <c r="SYH77" s="56"/>
      <c r="SYI77" s="56"/>
      <c r="SYJ77" s="56"/>
      <c r="SYK77" s="56"/>
      <c r="SYL77" s="56"/>
      <c r="SYM77" s="56"/>
      <c r="SYN77" s="56"/>
      <c r="SYO77" s="56"/>
      <c r="SYP77" s="56"/>
      <c r="SYQ77" s="56"/>
      <c r="SYR77" s="56"/>
      <c r="SYS77" s="56"/>
      <c r="SYT77" s="56"/>
      <c r="SYU77" s="56"/>
      <c r="SYV77" s="56"/>
      <c r="SYW77" s="56"/>
      <c r="SYX77" s="56"/>
      <c r="SYY77" s="56"/>
      <c r="SYZ77" s="56"/>
      <c r="SZA77" s="56"/>
      <c r="SZB77" s="56"/>
      <c r="SZC77" s="56"/>
      <c r="SZD77" s="56"/>
      <c r="SZE77" s="56"/>
      <c r="SZF77" s="56"/>
      <c r="SZG77" s="56"/>
      <c r="SZH77" s="56"/>
      <c r="SZI77" s="56"/>
      <c r="SZJ77" s="56"/>
      <c r="SZK77" s="56"/>
      <c r="SZL77" s="56"/>
      <c r="SZM77" s="56"/>
      <c r="SZN77" s="56"/>
      <c r="SZO77" s="56"/>
      <c r="SZP77" s="56"/>
      <c r="SZQ77" s="56"/>
      <c r="SZR77" s="56"/>
      <c r="SZS77" s="56"/>
      <c r="SZT77" s="56"/>
      <c r="SZU77" s="56"/>
      <c r="SZV77" s="56"/>
      <c r="SZW77" s="56"/>
      <c r="SZX77" s="56"/>
      <c r="SZY77" s="56"/>
      <c r="SZZ77" s="56"/>
      <c r="TAA77" s="56"/>
      <c r="TAB77" s="56"/>
      <c r="TAC77" s="56"/>
      <c r="TAD77" s="56"/>
      <c r="TAE77" s="56"/>
      <c r="TAF77" s="56"/>
      <c r="TAG77" s="56"/>
      <c r="TAH77" s="56"/>
      <c r="TAI77" s="56"/>
      <c r="TAJ77" s="56"/>
      <c r="TAK77" s="56"/>
      <c r="TAL77" s="56"/>
      <c r="TAM77" s="56"/>
      <c r="TAN77" s="56"/>
      <c r="TAO77" s="56"/>
      <c r="TAP77" s="56"/>
      <c r="TAQ77" s="56"/>
      <c r="TAR77" s="56"/>
      <c r="TAS77" s="56"/>
      <c r="TAT77" s="56"/>
      <c r="TAU77" s="56"/>
      <c r="TAV77" s="56"/>
      <c r="TAW77" s="56"/>
      <c r="TAX77" s="56"/>
      <c r="TAY77" s="56"/>
      <c r="TAZ77" s="56"/>
      <c r="TBA77" s="56"/>
      <c r="TBB77" s="56"/>
      <c r="TBC77" s="56"/>
      <c r="TBD77" s="56"/>
      <c r="TBE77" s="56"/>
      <c r="TBF77" s="56"/>
      <c r="TBG77" s="56"/>
      <c r="TBH77" s="56"/>
      <c r="TBI77" s="56"/>
      <c r="TBJ77" s="56"/>
      <c r="TBK77" s="56"/>
      <c r="TBL77" s="56"/>
      <c r="TBM77" s="56"/>
      <c r="TBN77" s="56"/>
      <c r="TBO77" s="56"/>
      <c r="TBP77" s="56"/>
      <c r="TBQ77" s="56"/>
      <c r="TBR77" s="56"/>
      <c r="TBS77" s="56"/>
      <c r="TBT77" s="56"/>
      <c r="TBU77" s="56"/>
      <c r="TBV77" s="56"/>
      <c r="TBW77" s="56"/>
      <c r="TBX77" s="56"/>
      <c r="TBY77" s="56"/>
      <c r="TBZ77" s="56"/>
      <c r="TCA77" s="56"/>
      <c r="TCB77" s="56"/>
      <c r="TCC77" s="56"/>
      <c r="TCD77" s="56"/>
      <c r="TCE77" s="56"/>
      <c r="TCF77" s="56"/>
      <c r="TCG77" s="56"/>
      <c r="TCH77" s="56"/>
      <c r="TCI77" s="56"/>
      <c r="TCJ77" s="56"/>
      <c r="TCK77" s="56"/>
      <c r="TCL77" s="56"/>
      <c r="TCM77" s="56"/>
      <c r="TCN77" s="56"/>
      <c r="TCO77" s="56"/>
      <c r="TCP77" s="56"/>
      <c r="TCQ77" s="56"/>
      <c r="TCR77" s="56"/>
      <c r="TCS77" s="56"/>
      <c r="TCT77" s="56"/>
      <c r="TCU77" s="56"/>
      <c r="TCV77" s="56"/>
      <c r="TCW77" s="56"/>
      <c r="TCX77" s="56"/>
      <c r="TCY77" s="56"/>
      <c r="TCZ77" s="56"/>
      <c r="TDA77" s="56"/>
      <c r="TDB77" s="56"/>
      <c r="TDC77" s="56"/>
      <c r="TDD77" s="56"/>
      <c r="TDE77" s="56"/>
      <c r="TDF77" s="56"/>
      <c r="TDG77" s="56"/>
      <c r="TDH77" s="56"/>
      <c r="TDI77" s="56"/>
      <c r="TDJ77" s="56"/>
      <c r="TDK77" s="56"/>
      <c r="TDL77" s="56"/>
      <c r="TDM77" s="56"/>
      <c r="TDN77" s="56"/>
      <c r="TDO77" s="56"/>
      <c r="TDP77" s="56"/>
      <c r="TDQ77" s="56"/>
      <c r="TDR77" s="56"/>
      <c r="TDS77" s="56"/>
      <c r="TDT77" s="56"/>
      <c r="TDU77" s="56"/>
      <c r="TDV77" s="56"/>
      <c r="TDW77" s="56"/>
      <c r="TDX77" s="56"/>
      <c r="TDY77" s="56"/>
      <c r="TDZ77" s="56"/>
      <c r="TEA77" s="56"/>
      <c r="TEB77" s="56"/>
      <c r="TEC77" s="56"/>
      <c r="TED77" s="56"/>
      <c r="TEE77" s="56"/>
      <c r="TEF77" s="56"/>
      <c r="TEG77" s="56"/>
      <c r="TEH77" s="56"/>
      <c r="TEI77" s="56"/>
      <c r="TEJ77" s="56"/>
      <c r="TEK77" s="56"/>
      <c r="TEL77" s="56"/>
      <c r="TEM77" s="56"/>
      <c r="TEN77" s="56"/>
      <c r="TEO77" s="56"/>
      <c r="TEP77" s="56"/>
      <c r="TEQ77" s="56"/>
      <c r="TER77" s="56"/>
      <c r="TES77" s="56"/>
      <c r="TET77" s="56"/>
      <c r="TEU77" s="56"/>
      <c r="TEV77" s="56"/>
      <c r="TEW77" s="56"/>
      <c r="TEX77" s="56"/>
      <c r="TEY77" s="56"/>
      <c r="TEZ77" s="56"/>
      <c r="TFA77" s="56"/>
      <c r="TFB77" s="56"/>
      <c r="TFC77" s="56"/>
      <c r="TFD77" s="56"/>
      <c r="TFE77" s="56"/>
      <c r="TFF77" s="56"/>
      <c r="TFG77" s="56"/>
      <c r="TFH77" s="56"/>
      <c r="TFI77" s="56"/>
      <c r="TFJ77" s="56"/>
      <c r="TFK77" s="56"/>
      <c r="TFL77" s="56"/>
      <c r="TFM77" s="56"/>
      <c r="TFN77" s="56"/>
      <c r="TFO77" s="56"/>
      <c r="TFP77" s="56"/>
      <c r="TFQ77" s="56"/>
      <c r="TFR77" s="56"/>
      <c r="TFS77" s="56"/>
      <c r="TFT77" s="56"/>
      <c r="TFU77" s="56"/>
      <c r="TFV77" s="56"/>
      <c r="TFW77" s="56"/>
      <c r="TFX77" s="56"/>
      <c r="TFY77" s="56"/>
      <c r="TFZ77" s="56"/>
      <c r="TGA77" s="56"/>
      <c r="TGB77" s="56"/>
      <c r="TGC77" s="56"/>
      <c r="TGD77" s="56"/>
      <c r="TGE77" s="56"/>
      <c r="TGF77" s="56"/>
      <c r="TGG77" s="56"/>
      <c r="TGH77" s="56"/>
      <c r="TGI77" s="56"/>
      <c r="TGJ77" s="56"/>
      <c r="TGK77" s="56"/>
      <c r="TGL77" s="56"/>
      <c r="TGM77" s="56"/>
      <c r="TGN77" s="56"/>
      <c r="TGO77" s="56"/>
      <c r="TGP77" s="56"/>
      <c r="TGQ77" s="56"/>
      <c r="TGR77" s="56"/>
      <c r="TGS77" s="56"/>
      <c r="TGT77" s="56"/>
      <c r="TGU77" s="56"/>
      <c r="TGV77" s="56"/>
      <c r="TGW77" s="56"/>
      <c r="TGX77" s="56"/>
      <c r="TGY77" s="56"/>
      <c r="TGZ77" s="56"/>
      <c r="THA77" s="56"/>
      <c r="THB77" s="56"/>
      <c r="THC77" s="56"/>
      <c r="THD77" s="56"/>
      <c r="THE77" s="56"/>
      <c r="THF77" s="56"/>
      <c r="THG77" s="56"/>
      <c r="THH77" s="56"/>
      <c r="THI77" s="56"/>
      <c r="THJ77" s="56"/>
      <c r="THK77" s="56"/>
      <c r="THL77" s="56"/>
      <c r="THM77" s="56"/>
      <c r="THN77" s="56"/>
      <c r="THO77" s="56"/>
      <c r="THP77" s="56"/>
      <c r="THQ77" s="56"/>
      <c r="THR77" s="56"/>
      <c r="THS77" s="56"/>
      <c r="THT77" s="56"/>
      <c r="THU77" s="56"/>
      <c r="THV77" s="56"/>
      <c r="THW77" s="56"/>
      <c r="THX77" s="56"/>
      <c r="THY77" s="56"/>
      <c r="THZ77" s="56"/>
      <c r="TIA77" s="56"/>
      <c r="TIB77" s="56"/>
      <c r="TIC77" s="56"/>
      <c r="TID77" s="56"/>
      <c r="TIE77" s="56"/>
      <c r="TIF77" s="56"/>
      <c r="TIG77" s="56"/>
      <c r="TIH77" s="56"/>
      <c r="TII77" s="56"/>
      <c r="TIJ77" s="56"/>
      <c r="TIK77" s="56"/>
      <c r="TIL77" s="56"/>
      <c r="TIM77" s="56"/>
      <c r="TIN77" s="56"/>
      <c r="TIO77" s="56"/>
      <c r="TIP77" s="56"/>
      <c r="TIQ77" s="56"/>
      <c r="TIR77" s="56"/>
      <c r="TIS77" s="56"/>
      <c r="TIT77" s="56"/>
      <c r="TIU77" s="56"/>
      <c r="TIV77" s="56"/>
      <c r="TIW77" s="56"/>
      <c r="TIX77" s="56"/>
      <c r="TIY77" s="56"/>
      <c r="TIZ77" s="56"/>
      <c r="TJA77" s="56"/>
      <c r="TJB77" s="56"/>
      <c r="TJC77" s="56"/>
      <c r="TJD77" s="56"/>
      <c r="TJE77" s="56"/>
      <c r="TJF77" s="56"/>
      <c r="TJG77" s="56"/>
      <c r="TJH77" s="56"/>
      <c r="TJI77" s="56"/>
      <c r="TJJ77" s="56"/>
      <c r="TJK77" s="56"/>
      <c r="TJL77" s="56"/>
      <c r="TJM77" s="56"/>
      <c r="TJN77" s="56"/>
      <c r="TJO77" s="56"/>
      <c r="TJP77" s="56"/>
      <c r="TJQ77" s="56"/>
      <c r="TJR77" s="56"/>
      <c r="TJS77" s="56"/>
      <c r="TJT77" s="56"/>
      <c r="TJU77" s="56"/>
      <c r="TJV77" s="56"/>
      <c r="TJW77" s="56"/>
      <c r="TJX77" s="56"/>
      <c r="TJY77" s="56"/>
      <c r="TJZ77" s="56"/>
      <c r="TKA77" s="56"/>
      <c r="TKB77" s="56"/>
      <c r="TKC77" s="56"/>
      <c r="TKD77" s="56"/>
      <c r="TKE77" s="56"/>
      <c r="TKF77" s="56"/>
      <c r="TKG77" s="56"/>
      <c r="TKH77" s="56"/>
      <c r="TKI77" s="56"/>
      <c r="TKJ77" s="56"/>
      <c r="TKK77" s="56"/>
      <c r="TKL77" s="56"/>
      <c r="TKM77" s="56"/>
      <c r="TKN77" s="56"/>
      <c r="TKO77" s="56"/>
      <c r="TKP77" s="56"/>
      <c r="TKQ77" s="56"/>
      <c r="TKR77" s="56"/>
      <c r="TKS77" s="56"/>
      <c r="TKT77" s="56"/>
      <c r="TKU77" s="56"/>
      <c r="TKV77" s="56"/>
      <c r="TKW77" s="56"/>
      <c r="TKX77" s="56"/>
      <c r="TKY77" s="56"/>
      <c r="TKZ77" s="56"/>
      <c r="TLA77" s="56"/>
      <c r="TLB77" s="56"/>
      <c r="TLC77" s="56"/>
      <c r="TLD77" s="56"/>
      <c r="TLE77" s="56"/>
      <c r="TLF77" s="56"/>
      <c r="TLG77" s="56"/>
      <c r="TLH77" s="56"/>
      <c r="TLI77" s="56"/>
      <c r="TLJ77" s="56"/>
      <c r="TLK77" s="56"/>
      <c r="TLL77" s="56"/>
      <c r="TLM77" s="56"/>
      <c r="TLN77" s="56"/>
      <c r="TLO77" s="56"/>
      <c r="TLP77" s="56"/>
      <c r="TLQ77" s="56"/>
      <c r="TLR77" s="56"/>
      <c r="TLS77" s="56"/>
      <c r="TLT77" s="56"/>
      <c r="TLU77" s="56"/>
      <c r="TLV77" s="56"/>
      <c r="TLW77" s="56"/>
      <c r="TLX77" s="56"/>
      <c r="TLY77" s="56"/>
      <c r="TLZ77" s="56"/>
      <c r="TMA77" s="56"/>
      <c r="TMB77" s="56"/>
      <c r="TMC77" s="56"/>
      <c r="TMD77" s="56"/>
      <c r="TME77" s="56"/>
      <c r="TMF77" s="56"/>
      <c r="TMG77" s="56"/>
      <c r="TMH77" s="56"/>
      <c r="TMI77" s="56"/>
      <c r="TMJ77" s="56"/>
      <c r="TMK77" s="56"/>
      <c r="TML77" s="56"/>
      <c r="TMM77" s="56"/>
      <c r="TMN77" s="56"/>
      <c r="TMO77" s="56"/>
      <c r="TMP77" s="56"/>
      <c r="TMQ77" s="56"/>
      <c r="TMR77" s="56"/>
      <c r="TMS77" s="56"/>
      <c r="TMT77" s="56"/>
      <c r="TMU77" s="56"/>
      <c r="TMV77" s="56"/>
      <c r="TMW77" s="56"/>
      <c r="TMX77" s="56"/>
      <c r="TMY77" s="56"/>
      <c r="TMZ77" s="56"/>
      <c r="TNA77" s="56"/>
      <c r="TNB77" s="56"/>
      <c r="TNC77" s="56"/>
      <c r="TND77" s="56"/>
      <c r="TNE77" s="56"/>
      <c r="TNF77" s="56"/>
      <c r="TNG77" s="56"/>
      <c r="TNH77" s="56"/>
      <c r="TNI77" s="56"/>
      <c r="TNJ77" s="56"/>
      <c r="TNK77" s="56"/>
      <c r="TNL77" s="56"/>
      <c r="TNM77" s="56"/>
      <c r="TNN77" s="56"/>
      <c r="TNO77" s="56"/>
      <c r="TNP77" s="56"/>
      <c r="TNQ77" s="56"/>
      <c r="TNR77" s="56"/>
      <c r="TNS77" s="56"/>
      <c r="TNT77" s="56"/>
      <c r="TNU77" s="56"/>
      <c r="TNV77" s="56"/>
      <c r="TNW77" s="56"/>
      <c r="TNX77" s="56"/>
      <c r="TNY77" s="56"/>
      <c r="TNZ77" s="56"/>
      <c r="TOA77" s="56"/>
      <c r="TOB77" s="56"/>
      <c r="TOC77" s="56"/>
      <c r="TOD77" s="56"/>
      <c r="TOE77" s="56"/>
      <c r="TOF77" s="56"/>
      <c r="TOG77" s="56"/>
      <c r="TOH77" s="56"/>
      <c r="TOI77" s="56"/>
      <c r="TOJ77" s="56"/>
      <c r="TOK77" s="56"/>
      <c r="TOL77" s="56"/>
      <c r="TOM77" s="56"/>
      <c r="TON77" s="56"/>
      <c r="TOO77" s="56"/>
      <c r="TOP77" s="56"/>
      <c r="TOQ77" s="56"/>
      <c r="TOR77" s="56"/>
      <c r="TOS77" s="56"/>
      <c r="TOT77" s="56"/>
      <c r="TOU77" s="56"/>
      <c r="TOV77" s="56"/>
      <c r="TOW77" s="56"/>
      <c r="TOX77" s="56"/>
      <c r="TOY77" s="56"/>
      <c r="TOZ77" s="56"/>
      <c r="TPA77" s="56"/>
      <c r="TPB77" s="56"/>
      <c r="TPC77" s="56"/>
      <c r="TPD77" s="56"/>
      <c r="TPE77" s="56"/>
      <c r="TPF77" s="56"/>
      <c r="TPG77" s="56"/>
      <c r="TPH77" s="56"/>
      <c r="TPI77" s="56"/>
      <c r="TPJ77" s="56"/>
      <c r="TPK77" s="56"/>
      <c r="TPL77" s="56"/>
      <c r="TPM77" s="56"/>
      <c r="TPN77" s="56"/>
      <c r="TPO77" s="56"/>
      <c r="TPP77" s="56"/>
      <c r="TPQ77" s="56"/>
      <c r="TPR77" s="56"/>
      <c r="TPS77" s="56"/>
      <c r="TPT77" s="56"/>
      <c r="TPU77" s="56"/>
      <c r="TPV77" s="56"/>
      <c r="TPW77" s="56"/>
      <c r="TPX77" s="56"/>
      <c r="TPY77" s="56"/>
      <c r="TPZ77" s="56"/>
      <c r="TQA77" s="56"/>
      <c r="TQB77" s="56"/>
      <c r="TQC77" s="56"/>
      <c r="TQD77" s="56"/>
      <c r="TQE77" s="56"/>
      <c r="TQF77" s="56"/>
      <c r="TQG77" s="56"/>
      <c r="TQH77" s="56"/>
      <c r="TQI77" s="56"/>
      <c r="TQJ77" s="56"/>
      <c r="TQK77" s="56"/>
      <c r="TQL77" s="56"/>
      <c r="TQM77" s="56"/>
      <c r="TQN77" s="56"/>
      <c r="TQO77" s="56"/>
      <c r="TQP77" s="56"/>
      <c r="TQQ77" s="56"/>
      <c r="TQR77" s="56"/>
      <c r="TQS77" s="56"/>
      <c r="TQT77" s="56"/>
      <c r="TQU77" s="56"/>
      <c r="TQV77" s="56"/>
      <c r="TQW77" s="56"/>
      <c r="TQX77" s="56"/>
      <c r="TQY77" s="56"/>
      <c r="TQZ77" s="56"/>
      <c r="TRA77" s="56"/>
      <c r="TRB77" s="56"/>
      <c r="TRC77" s="56"/>
      <c r="TRD77" s="56"/>
      <c r="TRE77" s="56"/>
      <c r="TRF77" s="56"/>
      <c r="TRG77" s="56"/>
      <c r="TRH77" s="56"/>
      <c r="TRI77" s="56"/>
      <c r="TRJ77" s="56"/>
      <c r="TRK77" s="56"/>
      <c r="TRL77" s="56"/>
      <c r="TRM77" s="56"/>
      <c r="TRN77" s="56"/>
      <c r="TRO77" s="56"/>
      <c r="TRP77" s="56"/>
      <c r="TRQ77" s="56"/>
      <c r="TRR77" s="56"/>
      <c r="TRS77" s="56"/>
      <c r="TRT77" s="56"/>
      <c r="TRU77" s="56"/>
      <c r="TRV77" s="56"/>
      <c r="TRW77" s="56"/>
      <c r="TRX77" s="56"/>
      <c r="TRY77" s="56"/>
      <c r="TRZ77" s="56"/>
      <c r="TSA77" s="56"/>
      <c r="TSB77" s="56"/>
      <c r="TSC77" s="56"/>
      <c r="TSD77" s="56"/>
      <c r="TSE77" s="56"/>
      <c r="TSF77" s="56"/>
      <c r="TSG77" s="56"/>
      <c r="TSH77" s="56"/>
      <c r="TSI77" s="56"/>
      <c r="TSJ77" s="56"/>
      <c r="TSK77" s="56"/>
      <c r="TSL77" s="56"/>
      <c r="TSM77" s="56"/>
      <c r="TSN77" s="56"/>
      <c r="TSO77" s="56"/>
      <c r="TSP77" s="56"/>
      <c r="TSQ77" s="56"/>
      <c r="TSR77" s="56"/>
      <c r="TSS77" s="56"/>
      <c r="TST77" s="56"/>
      <c r="TSU77" s="56"/>
      <c r="TSV77" s="56"/>
      <c r="TSW77" s="56"/>
      <c r="TSX77" s="56"/>
      <c r="TSY77" s="56"/>
      <c r="TSZ77" s="56"/>
      <c r="TTA77" s="56"/>
      <c r="TTB77" s="56"/>
      <c r="TTC77" s="56"/>
      <c r="TTD77" s="56"/>
      <c r="TTE77" s="56"/>
      <c r="TTF77" s="56"/>
      <c r="TTG77" s="56"/>
      <c r="TTH77" s="56"/>
      <c r="TTI77" s="56"/>
      <c r="TTJ77" s="56"/>
      <c r="TTK77" s="56"/>
      <c r="TTL77" s="56"/>
      <c r="TTM77" s="56"/>
      <c r="TTN77" s="56"/>
      <c r="TTO77" s="56"/>
      <c r="TTP77" s="56"/>
      <c r="TTQ77" s="56"/>
      <c r="TTR77" s="56"/>
      <c r="TTS77" s="56"/>
      <c r="TTT77" s="56"/>
      <c r="TTU77" s="56"/>
      <c r="TTV77" s="56"/>
      <c r="TTW77" s="56"/>
      <c r="TTX77" s="56"/>
      <c r="TTY77" s="56"/>
      <c r="TTZ77" s="56"/>
      <c r="TUA77" s="56"/>
      <c r="TUB77" s="56"/>
      <c r="TUC77" s="56"/>
      <c r="TUD77" s="56"/>
      <c r="TUE77" s="56"/>
      <c r="TUF77" s="56"/>
      <c r="TUG77" s="56"/>
      <c r="TUH77" s="56"/>
      <c r="TUI77" s="56"/>
      <c r="TUJ77" s="56"/>
      <c r="TUK77" s="56"/>
      <c r="TUL77" s="56"/>
      <c r="TUM77" s="56"/>
      <c r="TUN77" s="56"/>
      <c r="TUO77" s="56"/>
      <c r="TUP77" s="56"/>
      <c r="TUQ77" s="56"/>
      <c r="TUR77" s="56"/>
      <c r="TUS77" s="56"/>
      <c r="TUT77" s="56"/>
      <c r="TUU77" s="56"/>
      <c r="TUV77" s="56"/>
      <c r="TUW77" s="56"/>
      <c r="TUX77" s="56"/>
      <c r="TUY77" s="56"/>
      <c r="TUZ77" s="56"/>
      <c r="TVA77" s="56"/>
      <c r="TVB77" s="56"/>
      <c r="TVC77" s="56"/>
      <c r="TVD77" s="56"/>
      <c r="TVE77" s="56"/>
      <c r="TVF77" s="56"/>
      <c r="TVG77" s="56"/>
      <c r="TVH77" s="56"/>
      <c r="TVI77" s="56"/>
      <c r="TVJ77" s="56"/>
      <c r="TVK77" s="56"/>
      <c r="TVL77" s="56"/>
      <c r="TVM77" s="56"/>
      <c r="TVN77" s="56"/>
      <c r="TVO77" s="56"/>
      <c r="TVP77" s="56"/>
      <c r="TVQ77" s="56"/>
      <c r="TVR77" s="56"/>
      <c r="TVS77" s="56"/>
      <c r="TVT77" s="56"/>
      <c r="TVU77" s="56"/>
      <c r="TVV77" s="56"/>
      <c r="TVW77" s="56"/>
      <c r="TVX77" s="56"/>
      <c r="TVY77" s="56"/>
      <c r="TVZ77" s="56"/>
      <c r="TWA77" s="56"/>
      <c r="TWB77" s="56"/>
      <c r="TWC77" s="56"/>
      <c r="TWD77" s="56"/>
      <c r="TWE77" s="56"/>
      <c r="TWF77" s="56"/>
      <c r="TWG77" s="56"/>
      <c r="TWH77" s="56"/>
      <c r="TWI77" s="56"/>
      <c r="TWJ77" s="56"/>
      <c r="TWK77" s="56"/>
      <c r="TWL77" s="56"/>
      <c r="TWM77" s="56"/>
      <c r="TWN77" s="56"/>
      <c r="TWO77" s="56"/>
      <c r="TWP77" s="56"/>
      <c r="TWQ77" s="56"/>
      <c r="TWR77" s="56"/>
      <c r="TWS77" s="56"/>
      <c r="TWT77" s="56"/>
      <c r="TWU77" s="56"/>
      <c r="TWV77" s="56"/>
      <c r="TWW77" s="56"/>
      <c r="TWX77" s="56"/>
      <c r="TWY77" s="56"/>
      <c r="TWZ77" s="56"/>
      <c r="TXA77" s="56"/>
      <c r="TXB77" s="56"/>
      <c r="TXC77" s="56"/>
      <c r="TXD77" s="56"/>
      <c r="TXE77" s="56"/>
      <c r="TXF77" s="56"/>
      <c r="TXG77" s="56"/>
      <c r="TXH77" s="56"/>
      <c r="TXI77" s="56"/>
      <c r="TXJ77" s="56"/>
      <c r="TXK77" s="56"/>
      <c r="TXL77" s="56"/>
      <c r="TXM77" s="56"/>
      <c r="TXN77" s="56"/>
      <c r="TXO77" s="56"/>
      <c r="TXP77" s="56"/>
      <c r="TXQ77" s="56"/>
      <c r="TXR77" s="56"/>
      <c r="TXS77" s="56"/>
      <c r="TXT77" s="56"/>
      <c r="TXU77" s="56"/>
      <c r="TXV77" s="56"/>
      <c r="TXW77" s="56"/>
      <c r="TXX77" s="56"/>
      <c r="TXY77" s="56"/>
      <c r="TXZ77" s="56"/>
      <c r="TYA77" s="56"/>
      <c r="TYB77" s="56"/>
      <c r="TYC77" s="56"/>
      <c r="TYD77" s="56"/>
      <c r="TYE77" s="56"/>
      <c r="TYF77" s="56"/>
      <c r="TYG77" s="56"/>
      <c r="TYH77" s="56"/>
      <c r="TYI77" s="56"/>
      <c r="TYJ77" s="56"/>
      <c r="TYK77" s="56"/>
      <c r="TYL77" s="56"/>
      <c r="TYM77" s="56"/>
      <c r="TYN77" s="56"/>
      <c r="TYO77" s="56"/>
      <c r="TYP77" s="56"/>
      <c r="TYQ77" s="56"/>
      <c r="TYR77" s="56"/>
      <c r="TYS77" s="56"/>
      <c r="TYT77" s="56"/>
      <c r="TYU77" s="56"/>
      <c r="TYV77" s="56"/>
      <c r="TYW77" s="56"/>
      <c r="TYX77" s="56"/>
      <c r="TYY77" s="56"/>
      <c r="TYZ77" s="56"/>
      <c r="TZA77" s="56"/>
      <c r="TZB77" s="56"/>
      <c r="TZC77" s="56"/>
      <c r="TZD77" s="56"/>
      <c r="TZE77" s="56"/>
      <c r="TZF77" s="56"/>
      <c r="TZG77" s="56"/>
      <c r="TZH77" s="56"/>
      <c r="TZI77" s="56"/>
      <c r="TZJ77" s="56"/>
      <c r="TZK77" s="56"/>
      <c r="TZL77" s="56"/>
      <c r="TZM77" s="56"/>
      <c r="TZN77" s="56"/>
      <c r="TZO77" s="56"/>
      <c r="TZP77" s="56"/>
      <c r="TZQ77" s="56"/>
      <c r="TZR77" s="56"/>
      <c r="TZS77" s="56"/>
      <c r="TZT77" s="56"/>
      <c r="TZU77" s="56"/>
      <c r="TZV77" s="56"/>
      <c r="TZW77" s="56"/>
      <c r="TZX77" s="56"/>
      <c r="TZY77" s="56"/>
      <c r="TZZ77" s="56"/>
      <c r="UAA77" s="56"/>
      <c r="UAB77" s="56"/>
      <c r="UAC77" s="56"/>
      <c r="UAD77" s="56"/>
      <c r="UAE77" s="56"/>
      <c r="UAF77" s="56"/>
      <c r="UAG77" s="56"/>
      <c r="UAH77" s="56"/>
      <c r="UAI77" s="56"/>
      <c r="UAJ77" s="56"/>
      <c r="UAK77" s="56"/>
      <c r="UAL77" s="56"/>
      <c r="UAM77" s="56"/>
      <c r="UAN77" s="56"/>
      <c r="UAO77" s="56"/>
      <c r="UAP77" s="56"/>
      <c r="UAQ77" s="56"/>
      <c r="UAR77" s="56"/>
      <c r="UAS77" s="56"/>
      <c r="UAT77" s="56"/>
      <c r="UAU77" s="56"/>
      <c r="UAV77" s="56"/>
      <c r="UAW77" s="56"/>
      <c r="UAX77" s="56"/>
      <c r="UAY77" s="56"/>
      <c r="UAZ77" s="56"/>
      <c r="UBA77" s="56"/>
      <c r="UBB77" s="56"/>
      <c r="UBC77" s="56"/>
      <c r="UBD77" s="56"/>
      <c r="UBE77" s="56"/>
      <c r="UBF77" s="56"/>
      <c r="UBG77" s="56"/>
      <c r="UBH77" s="56"/>
      <c r="UBI77" s="56"/>
      <c r="UBJ77" s="56"/>
      <c r="UBK77" s="56"/>
      <c r="UBL77" s="56"/>
      <c r="UBM77" s="56"/>
      <c r="UBN77" s="56"/>
      <c r="UBO77" s="56"/>
      <c r="UBP77" s="56"/>
      <c r="UBQ77" s="56"/>
      <c r="UBR77" s="56"/>
      <c r="UBS77" s="56"/>
      <c r="UBT77" s="56"/>
      <c r="UBU77" s="56"/>
      <c r="UBV77" s="56"/>
      <c r="UBW77" s="56"/>
      <c r="UBX77" s="56"/>
      <c r="UBY77" s="56"/>
      <c r="UBZ77" s="56"/>
      <c r="UCA77" s="56"/>
      <c r="UCB77" s="56"/>
      <c r="UCC77" s="56"/>
      <c r="UCD77" s="56"/>
      <c r="UCE77" s="56"/>
      <c r="UCF77" s="56"/>
      <c r="UCG77" s="56"/>
      <c r="UCH77" s="56"/>
      <c r="UCI77" s="56"/>
      <c r="UCJ77" s="56"/>
      <c r="UCK77" s="56"/>
      <c r="UCL77" s="56"/>
      <c r="UCM77" s="56"/>
      <c r="UCN77" s="56"/>
      <c r="UCO77" s="56"/>
      <c r="UCP77" s="56"/>
      <c r="UCQ77" s="56"/>
      <c r="UCR77" s="56"/>
      <c r="UCS77" s="56"/>
      <c r="UCT77" s="56"/>
      <c r="UCU77" s="56"/>
      <c r="UCV77" s="56"/>
      <c r="UCW77" s="56"/>
      <c r="UCX77" s="56"/>
      <c r="UCY77" s="56"/>
      <c r="UCZ77" s="56"/>
      <c r="UDA77" s="56"/>
      <c r="UDB77" s="56"/>
      <c r="UDC77" s="56"/>
      <c r="UDD77" s="56"/>
      <c r="UDE77" s="56"/>
      <c r="UDF77" s="56"/>
      <c r="UDG77" s="56"/>
      <c r="UDH77" s="56"/>
      <c r="UDI77" s="56"/>
      <c r="UDJ77" s="56"/>
      <c r="UDK77" s="56"/>
      <c r="UDL77" s="56"/>
      <c r="UDM77" s="56"/>
      <c r="UDN77" s="56"/>
      <c r="UDO77" s="56"/>
      <c r="UDP77" s="56"/>
      <c r="UDQ77" s="56"/>
      <c r="UDR77" s="56"/>
      <c r="UDS77" s="56"/>
      <c r="UDT77" s="56"/>
      <c r="UDU77" s="56"/>
      <c r="UDV77" s="56"/>
      <c r="UDW77" s="56"/>
      <c r="UDX77" s="56"/>
      <c r="UDY77" s="56"/>
      <c r="UDZ77" s="56"/>
      <c r="UEA77" s="56"/>
      <c r="UEB77" s="56"/>
      <c r="UEC77" s="56"/>
      <c r="UED77" s="56"/>
      <c r="UEE77" s="56"/>
      <c r="UEF77" s="56"/>
      <c r="UEG77" s="56"/>
      <c r="UEH77" s="56"/>
      <c r="UEI77" s="56"/>
      <c r="UEJ77" s="56"/>
      <c r="UEK77" s="56"/>
      <c r="UEL77" s="56"/>
      <c r="UEM77" s="56"/>
      <c r="UEN77" s="56"/>
      <c r="UEO77" s="56"/>
      <c r="UEP77" s="56"/>
      <c r="UEQ77" s="56"/>
      <c r="UER77" s="56"/>
      <c r="UES77" s="56"/>
      <c r="UET77" s="56"/>
      <c r="UEU77" s="56"/>
      <c r="UEV77" s="56"/>
      <c r="UEW77" s="56"/>
      <c r="UEX77" s="56"/>
      <c r="UEY77" s="56"/>
      <c r="UEZ77" s="56"/>
      <c r="UFA77" s="56"/>
      <c r="UFB77" s="56"/>
      <c r="UFC77" s="56"/>
      <c r="UFD77" s="56"/>
      <c r="UFE77" s="56"/>
      <c r="UFF77" s="56"/>
      <c r="UFG77" s="56"/>
      <c r="UFH77" s="56"/>
      <c r="UFI77" s="56"/>
      <c r="UFJ77" s="56"/>
      <c r="UFK77" s="56"/>
      <c r="UFL77" s="56"/>
      <c r="UFM77" s="56"/>
      <c r="UFN77" s="56"/>
      <c r="UFO77" s="56"/>
      <c r="UFP77" s="56"/>
      <c r="UFQ77" s="56"/>
      <c r="UFR77" s="56"/>
      <c r="UFS77" s="56"/>
      <c r="UFT77" s="56"/>
      <c r="UFU77" s="56"/>
      <c r="UFV77" s="56"/>
      <c r="UFW77" s="56"/>
      <c r="UFX77" s="56"/>
      <c r="UFY77" s="56"/>
      <c r="UFZ77" s="56"/>
      <c r="UGA77" s="56"/>
      <c r="UGB77" s="56"/>
      <c r="UGC77" s="56"/>
      <c r="UGD77" s="56"/>
      <c r="UGE77" s="56"/>
      <c r="UGF77" s="56"/>
      <c r="UGG77" s="56"/>
      <c r="UGH77" s="56"/>
      <c r="UGI77" s="56"/>
      <c r="UGJ77" s="56"/>
      <c r="UGK77" s="56"/>
      <c r="UGL77" s="56"/>
      <c r="UGM77" s="56"/>
      <c r="UGN77" s="56"/>
      <c r="UGO77" s="56"/>
      <c r="UGP77" s="56"/>
      <c r="UGQ77" s="56"/>
      <c r="UGR77" s="56"/>
      <c r="UGS77" s="56"/>
      <c r="UGT77" s="56"/>
      <c r="UGU77" s="56"/>
      <c r="UGV77" s="56"/>
      <c r="UGW77" s="56"/>
      <c r="UGX77" s="56"/>
      <c r="UGY77" s="56"/>
      <c r="UGZ77" s="56"/>
      <c r="UHA77" s="56"/>
      <c r="UHB77" s="56"/>
      <c r="UHC77" s="56"/>
      <c r="UHD77" s="56"/>
      <c r="UHE77" s="56"/>
      <c r="UHF77" s="56"/>
      <c r="UHG77" s="56"/>
      <c r="UHH77" s="56"/>
      <c r="UHI77" s="56"/>
      <c r="UHJ77" s="56"/>
      <c r="UHK77" s="56"/>
      <c r="UHL77" s="56"/>
      <c r="UHM77" s="56"/>
      <c r="UHN77" s="56"/>
      <c r="UHO77" s="56"/>
      <c r="UHP77" s="56"/>
      <c r="UHQ77" s="56"/>
      <c r="UHR77" s="56"/>
      <c r="UHS77" s="56"/>
      <c r="UHT77" s="56"/>
      <c r="UHU77" s="56"/>
      <c r="UHV77" s="56"/>
      <c r="UHW77" s="56"/>
      <c r="UHX77" s="56"/>
      <c r="UHY77" s="56"/>
      <c r="UHZ77" s="56"/>
      <c r="UIA77" s="56"/>
      <c r="UIB77" s="56"/>
      <c r="UIC77" s="56"/>
      <c r="UID77" s="56"/>
      <c r="UIE77" s="56"/>
      <c r="UIF77" s="56"/>
      <c r="UIG77" s="56"/>
      <c r="UIH77" s="56"/>
      <c r="UII77" s="56"/>
      <c r="UIJ77" s="56"/>
      <c r="UIK77" s="56"/>
      <c r="UIL77" s="56"/>
      <c r="UIM77" s="56"/>
      <c r="UIN77" s="56"/>
      <c r="UIO77" s="56"/>
      <c r="UIP77" s="56"/>
      <c r="UIQ77" s="56"/>
      <c r="UIR77" s="56"/>
      <c r="UIS77" s="56"/>
      <c r="UIT77" s="56"/>
      <c r="UIU77" s="56"/>
      <c r="UIV77" s="56"/>
      <c r="UIW77" s="56"/>
      <c r="UIX77" s="56"/>
      <c r="UIY77" s="56"/>
      <c r="UIZ77" s="56"/>
      <c r="UJA77" s="56"/>
      <c r="UJB77" s="56"/>
      <c r="UJC77" s="56"/>
      <c r="UJD77" s="56"/>
      <c r="UJE77" s="56"/>
      <c r="UJF77" s="56"/>
      <c r="UJG77" s="56"/>
      <c r="UJH77" s="56"/>
      <c r="UJI77" s="56"/>
      <c r="UJJ77" s="56"/>
      <c r="UJK77" s="56"/>
      <c r="UJL77" s="56"/>
      <c r="UJM77" s="56"/>
      <c r="UJN77" s="56"/>
      <c r="UJO77" s="56"/>
      <c r="UJP77" s="56"/>
      <c r="UJQ77" s="56"/>
      <c r="UJR77" s="56"/>
      <c r="UJS77" s="56"/>
      <c r="UJT77" s="56"/>
      <c r="UJU77" s="56"/>
      <c r="UJV77" s="56"/>
      <c r="UJW77" s="56"/>
      <c r="UJX77" s="56"/>
      <c r="UJY77" s="56"/>
      <c r="UJZ77" s="56"/>
      <c r="UKA77" s="56"/>
      <c r="UKB77" s="56"/>
      <c r="UKC77" s="56"/>
      <c r="UKD77" s="56"/>
      <c r="UKE77" s="56"/>
      <c r="UKF77" s="56"/>
      <c r="UKG77" s="56"/>
      <c r="UKH77" s="56"/>
      <c r="UKI77" s="56"/>
      <c r="UKJ77" s="56"/>
      <c r="UKK77" s="56"/>
      <c r="UKL77" s="56"/>
      <c r="UKM77" s="56"/>
      <c r="UKN77" s="56"/>
      <c r="UKO77" s="56"/>
      <c r="UKP77" s="56"/>
      <c r="UKQ77" s="56"/>
      <c r="UKR77" s="56"/>
      <c r="UKS77" s="56"/>
      <c r="UKT77" s="56"/>
      <c r="UKU77" s="56"/>
      <c r="UKV77" s="56"/>
      <c r="UKW77" s="56"/>
      <c r="UKX77" s="56"/>
      <c r="UKY77" s="56"/>
      <c r="UKZ77" s="56"/>
      <c r="ULA77" s="56"/>
      <c r="ULB77" s="56"/>
      <c r="ULC77" s="56"/>
      <c r="ULD77" s="56"/>
      <c r="ULE77" s="56"/>
      <c r="ULF77" s="56"/>
      <c r="ULG77" s="56"/>
      <c r="ULH77" s="56"/>
      <c r="ULI77" s="56"/>
      <c r="ULJ77" s="56"/>
      <c r="ULK77" s="56"/>
      <c r="ULL77" s="56"/>
      <c r="ULM77" s="56"/>
      <c r="ULN77" s="56"/>
      <c r="ULO77" s="56"/>
      <c r="ULP77" s="56"/>
      <c r="ULQ77" s="56"/>
      <c r="ULR77" s="56"/>
      <c r="ULS77" s="56"/>
      <c r="ULT77" s="56"/>
      <c r="ULU77" s="56"/>
      <c r="ULV77" s="56"/>
      <c r="ULW77" s="56"/>
      <c r="ULX77" s="56"/>
      <c r="ULY77" s="56"/>
      <c r="ULZ77" s="56"/>
      <c r="UMA77" s="56"/>
      <c r="UMB77" s="56"/>
      <c r="UMC77" s="56"/>
      <c r="UMD77" s="56"/>
      <c r="UME77" s="56"/>
      <c r="UMF77" s="56"/>
      <c r="UMG77" s="56"/>
      <c r="UMH77" s="56"/>
      <c r="UMI77" s="56"/>
      <c r="UMJ77" s="56"/>
      <c r="UMK77" s="56"/>
      <c r="UML77" s="56"/>
      <c r="UMM77" s="56"/>
      <c r="UMN77" s="56"/>
      <c r="UMO77" s="56"/>
      <c r="UMP77" s="56"/>
      <c r="UMQ77" s="56"/>
      <c r="UMR77" s="56"/>
      <c r="UMS77" s="56"/>
      <c r="UMT77" s="56"/>
      <c r="UMU77" s="56"/>
      <c r="UMV77" s="56"/>
      <c r="UMW77" s="56"/>
      <c r="UMX77" s="56"/>
      <c r="UMY77" s="56"/>
      <c r="UMZ77" s="56"/>
      <c r="UNA77" s="56"/>
      <c r="UNB77" s="56"/>
      <c r="UNC77" s="56"/>
      <c r="UND77" s="56"/>
      <c r="UNE77" s="56"/>
      <c r="UNF77" s="56"/>
      <c r="UNG77" s="56"/>
      <c r="UNH77" s="56"/>
      <c r="UNI77" s="56"/>
      <c r="UNJ77" s="56"/>
      <c r="UNK77" s="56"/>
      <c r="UNL77" s="56"/>
      <c r="UNM77" s="56"/>
      <c r="UNN77" s="56"/>
      <c r="UNO77" s="56"/>
      <c r="UNP77" s="56"/>
      <c r="UNQ77" s="56"/>
      <c r="UNR77" s="56"/>
      <c r="UNS77" s="56"/>
      <c r="UNT77" s="56"/>
      <c r="UNU77" s="56"/>
      <c r="UNV77" s="56"/>
      <c r="UNW77" s="56"/>
      <c r="UNX77" s="56"/>
      <c r="UNY77" s="56"/>
      <c r="UNZ77" s="56"/>
      <c r="UOA77" s="56"/>
      <c r="UOB77" s="56"/>
      <c r="UOC77" s="56"/>
      <c r="UOD77" s="56"/>
      <c r="UOE77" s="56"/>
      <c r="UOF77" s="56"/>
      <c r="UOG77" s="56"/>
      <c r="UOH77" s="56"/>
      <c r="UOI77" s="56"/>
      <c r="UOJ77" s="56"/>
      <c r="UOK77" s="56"/>
      <c r="UOL77" s="56"/>
      <c r="UOM77" s="56"/>
      <c r="UON77" s="56"/>
      <c r="UOO77" s="56"/>
      <c r="UOP77" s="56"/>
      <c r="UOQ77" s="56"/>
      <c r="UOR77" s="56"/>
      <c r="UOS77" s="56"/>
      <c r="UOT77" s="56"/>
      <c r="UOU77" s="56"/>
      <c r="UOV77" s="56"/>
      <c r="UOW77" s="56"/>
      <c r="UOX77" s="56"/>
      <c r="UOY77" s="56"/>
      <c r="UOZ77" s="56"/>
      <c r="UPA77" s="56"/>
      <c r="UPB77" s="56"/>
      <c r="UPC77" s="56"/>
      <c r="UPD77" s="56"/>
      <c r="UPE77" s="56"/>
      <c r="UPF77" s="56"/>
      <c r="UPG77" s="56"/>
      <c r="UPH77" s="56"/>
      <c r="UPI77" s="56"/>
      <c r="UPJ77" s="56"/>
      <c r="UPK77" s="56"/>
      <c r="UPL77" s="56"/>
      <c r="UPM77" s="56"/>
      <c r="UPN77" s="56"/>
      <c r="UPO77" s="56"/>
      <c r="UPP77" s="56"/>
      <c r="UPQ77" s="56"/>
      <c r="UPR77" s="56"/>
      <c r="UPS77" s="56"/>
      <c r="UPT77" s="56"/>
      <c r="UPU77" s="56"/>
      <c r="UPV77" s="56"/>
      <c r="UPW77" s="56"/>
      <c r="UPX77" s="56"/>
      <c r="UPY77" s="56"/>
      <c r="UPZ77" s="56"/>
      <c r="UQA77" s="56"/>
      <c r="UQB77" s="56"/>
      <c r="UQC77" s="56"/>
      <c r="UQD77" s="56"/>
      <c r="UQE77" s="56"/>
      <c r="UQF77" s="56"/>
      <c r="UQG77" s="56"/>
      <c r="UQH77" s="56"/>
      <c r="UQI77" s="56"/>
      <c r="UQJ77" s="56"/>
      <c r="UQK77" s="56"/>
      <c r="UQL77" s="56"/>
      <c r="UQM77" s="56"/>
      <c r="UQN77" s="56"/>
      <c r="UQO77" s="56"/>
      <c r="UQP77" s="56"/>
      <c r="UQQ77" s="56"/>
      <c r="UQR77" s="56"/>
      <c r="UQS77" s="56"/>
      <c r="UQT77" s="56"/>
      <c r="UQU77" s="56"/>
      <c r="UQV77" s="56"/>
      <c r="UQW77" s="56"/>
      <c r="UQX77" s="56"/>
      <c r="UQY77" s="56"/>
      <c r="UQZ77" s="56"/>
      <c r="URA77" s="56"/>
      <c r="URB77" s="56"/>
      <c r="URC77" s="56"/>
      <c r="URD77" s="56"/>
      <c r="URE77" s="56"/>
      <c r="URF77" s="56"/>
      <c r="URG77" s="56"/>
      <c r="URH77" s="56"/>
      <c r="URI77" s="56"/>
      <c r="URJ77" s="56"/>
      <c r="URK77" s="56"/>
      <c r="URL77" s="56"/>
      <c r="URM77" s="56"/>
      <c r="URN77" s="56"/>
      <c r="URO77" s="56"/>
      <c r="URP77" s="56"/>
      <c r="URQ77" s="56"/>
      <c r="URR77" s="56"/>
      <c r="URS77" s="56"/>
      <c r="URT77" s="56"/>
      <c r="URU77" s="56"/>
      <c r="URV77" s="56"/>
      <c r="URW77" s="56"/>
      <c r="URX77" s="56"/>
      <c r="URY77" s="56"/>
      <c r="URZ77" s="56"/>
      <c r="USA77" s="56"/>
      <c r="USB77" s="56"/>
      <c r="USC77" s="56"/>
      <c r="USD77" s="56"/>
      <c r="USE77" s="56"/>
      <c r="USF77" s="56"/>
      <c r="USG77" s="56"/>
      <c r="USH77" s="56"/>
      <c r="USI77" s="56"/>
      <c r="USJ77" s="56"/>
      <c r="USK77" s="56"/>
      <c r="USL77" s="56"/>
      <c r="USM77" s="56"/>
      <c r="USN77" s="56"/>
      <c r="USO77" s="56"/>
      <c r="USP77" s="56"/>
      <c r="USQ77" s="56"/>
      <c r="USR77" s="56"/>
      <c r="USS77" s="56"/>
      <c r="UST77" s="56"/>
      <c r="USU77" s="56"/>
      <c r="USV77" s="56"/>
      <c r="USW77" s="56"/>
      <c r="USX77" s="56"/>
      <c r="USY77" s="56"/>
      <c r="USZ77" s="56"/>
      <c r="UTA77" s="56"/>
      <c r="UTB77" s="56"/>
      <c r="UTC77" s="56"/>
      <c r="UTD77" s="56"/>
      <c r="UTE77" s="56"/>
      <c r="UTF77" s="56"/>
      <c r="UTG77" s="56"/>
      <c r="UTH77" s="56"/>
      <c r="UTI77" s="56"/>
      <c r="UTJ77" s="56"/>
      <c r="UTK77" s="56"/>
      <c r="UTL77" s="56"/>
      <c r="UTM77" s="56"/>
      <c r="UTN77" s="56"/>
      <c r="UTO77" s="56"/>
      <c r="UTP77" s="56"/>
      <c r="UTQ77" s="56"/>
      <c r="UTR77" s="56"/>
      <c r="UTS77" s="56"/>
      <c r="UTT77" s="56"/>
      <c r="UTU77" s="56"/>
      <c r="UTV77" s="56"/>
      <c r="UTW77" s="56"/>
      <c r="UTX77" s="56"/>
      <c r="UTY77" s="56"/>
      <c r="UTZ77" s="56"/>
      <c r="UUA77" s="56"/>
      <c r="UUB77" s="56"/>
      <c r="UUC77" s="56"/>
      <c r="UUD77" s="56"/>
      <c r="UUE77" s="56"/>
      <c r="UUF77" s="56"/>
      <c r="UUG77" s="56"/>
      <c r="UUH77" s="56"/>
      <c r="UUI77" s="56"/>
      <c r="UUJ77" s="56"/>
      <c r="UUK77" s="56"/>
      <c r="UUL77" s="56"/>
      <c r="UUM77" s="56"/>
      <c r="UUN77" s="56"/>
      <c r="UUO77" s="56"/>
      <c r="UUP77" s="56"/>
      <c r="UUQ77" s="56"/>
      <c r="UUR77" s="56"/>
      <c r="UUS77" s="56"/>
      <c r="UUT77" s="56"/>
      <c r="UUU77" s="56"/>
      <c r="UUV77" s="56"/>
      <c r="UUW77" s="56"/>
      <c r="UUX77" s="56"/>
      <c r="UUY77" s="56"/>
      <c r="UUZ77" s="56"/>
      <c r="UVA77" s="56"/>
      <c r="UVB77" s="56"/>
      <c r="UVC77" s="56"/>
      <c r="UVD77" s="56"/>
      <c r="UVE77" s="56"/>
      <c r="UVF77" s="56"/>
      <c r="UVG77" s="56"/>
      <c r="UVH77" s="56"/>
      <c r="UVI77" s="56"/>
      <c r="UVJ77" s="56"/>
      <c r="UVK77" s="56"/>
      <c r="UVL77" s="56"/>
      <c r="UVM77" s="56"/>
      <c r="UVN77" s="56"/>
      <c r="UVO77" s="56"/>
      <c r="UVP77" s="56"/>
      <c r="UVQ77" s="56"/>
      <c r="UVR77" s="56"/>
      <c r="UVS77" s="56"/>
      <c r="UVT77" s="56"/>
      <c r="UVU77" s="56"/>
      <c r="UVV77" s="56"/>
      <c r="UVW77" s="56"/>
      <c r="UVX77" s="56"/>
      <c r="UVY77" s="56"/>
      <c r="UVZ77" s="56"/>
      <c r="UWA77" s="56"/>
      <c r="UWB77" s="56"/>
      <c r="UWC77" s="56"/>
      <c r="UWD77" s="56"/>
      <c r="UWE77" s="56"/>
      <c r="UWF77" s="56"/>
      <c r="UWG77" s="56"/>
      <c r="UWH77" s="56"/>
      <c r="UWI77" s="56"/>
      <c r="UWJ77" s="56"/>
      <c r="UWK77" s="56"/>
      <c r="UWL77" s="56"/>
      <c r="UWM77" s="56"/>
      <c r="UWN77" s="56"/>
      <c r="UWO77" s="56"/>
      <c r="UWP77" s="56"/>
      <c r="UWQ77" s="56"/>
      <c r="UWR77" s="56"/>
      <c r="UWS77" s="56"/>
      <c r="UWT77" s="56"/>
      <c r="UWU77" s="56"/>
      <c r="UWV77" s="56"/>
      <c r="UWW77" s="56"/>
      <c r="UWX77" s="56"/>
      <c r="UWY77" s="56"/>
      <c r="UWZ77" s="56"/>
      <c r="UXA77" s="56"/>
      <c r="UXB77" s="56"/>
      <c r="UXC77" s="56"/>
      <c r="UXD77" s="56"/>
      <c r="UXE77" s="56"/>
      <c r="UXF77" s="56"/>
      <c r="UXG77" s="56"/>
      <c r="UXH77" s="56"/>
      <c r="UXI77" s="56"/>
      <c r="UXJ77" s="56"/>
      <c r="UXK77" s="56"/>
      <c r="UXL77" s="56"/>
      <c r="UXM77" s="56"/>
      <c r="UXN77" s="56"/>
      <c r="UXO77" s="56"/>
      <c r="UXP77" s="56"/>
      <c r="UXQ77" s="56"/>
      <c r="UXR77" s="56"/>
      <c r="UXS77" s="56"/>
      <c r="UXT77" s="56"/>
      <c r="UXU77" s="56"/>
      <c r="UXV77" s="56"/>
      <c r="UXW77" s="56"/>
      <c r="UXX77" s="56"/>
      <c r="UXY77" s="56"/>
      <c r="UXZ77" s="56"/>
      <c r="UYA77" s="56"/>
      <c r="UYB77" s="56"/>
      <c r="UYC77" s="56"/>
      <c r="UYD77" s="56"/>
      <c r="UYE77" s="56"/>
      <c r="UYF77" s="56"/>
      <c r="UYG77" s="56"/>
      <c r="UYH77" s="56"/>
      <c r="UYI77" s="56"/>
      <c r="UYJ77" s="56"/>
      <c r="UYK77" s="56"/>
      <c r="UYL77" s="56"/>
      <c r="UYM77" s="56"/>
      <c r="UYN77" s="56"/>
      <c r="UYO77" s="56"/>
      <c r="UYP77" s="56"/>
      <c r="UYQ77" s="56"/>
      <c r="UYR77" s="56"/>
      <c r="UYS77" s="56"/>
      <c r="UYT77" s="56"/>
      <c r="UYU77" s="56"/>
      <c r="UYV77" s="56"/>
      <c r="UYW77" s="56"/>
      <c r="UYX77" s="56"/>
      <c r="UYY77" s="56"/>
      <c r="UYZ77" s="56"/>
      <c r="UZA77" s="56"/>
      <c r="UZB77" s="56"/>
      <c r="UZC77" s="56"/>
      <c r="UZD77" s="56"/>
      <c r="UZE77" s="56"/>
      <c r="UZF77" s="56"/>
      <c r="UZG77" s="56"/>
      <c r="UZH77" s="56"/>
      <c r="UZI77" s="56"/>
      <c r="UZJ77" s="56"/>
      <c r="UZK77" s="56"/>
      <c r="UZL77" s="56"/>
      <c r="UZM77" s="56"/>
      <c r="UZN77" s="56"/>
      <c r="UZO77" s="56"/>
      <c r="UZP77" s="56"/>
      <c r="UZQ77" s="56"/>
      <c r="UZR77" s="56"/>
      <c r="UZS77" s="56"/>
      <c r="UZT77" s="56"/>
      <c r="UZU77" s="56"/>
      <c r="UZV77" s="56"/>
      <c r="UZW77" s="56"/>
      <c r="UZX77" s="56"/>
      <c r="UZY77" s="56"/>
      <c r="UZZ77" s="56"/>
      <c r="VAA77" s="56"/>
      <c r="VAB77" s="56"/>
      <c r="VAC77" s="56"/>
      <c r="VAD77" s="56"/>
      <c r="VAE77" s="56"/>
      <c r="VAF77" s="56"/>
      <c r="VAG77" s="56"/>
      <c r="VAH77" s="56"/>
      <c r="VAI77" s="56"/>
      <c r="VAJ77" s="56"/>
      <c r="VAK77" s="56"/>
      <c r="VAL77" s="56"/>
      <c r="VAM77" s="56"/>
      <c r="VAN77" s="56"/>
      <c r="VAO77" s="56"/>
      <c r="VAP77" s="56"/>
      <c r="VAQ77" s="56"/>
      <c r="VAR77" s="56"/>
      <c r="VAS77" s="56"/>
      <c r="VAT77" s="56"/>
      <c r="VAU77" s="56"/>
      <c r="VAV77" s="56"/>
      <c r="VAW77" s="56"/>
      <c r="VAX77" s="56"/>
      <c r="VAY77" s="56"/>
      <c r="VAZ77" s="56"/>
      <c r="VBA77" s="56"/>
      <c r="VBB77" s="56"/>
      <c r="VBC77" s="56"/>
      <c r="VBD77" s="56"/>
      <c r="VBE77" s="56"/>
      <c r="VBF77" s="56"/>
      <c r="VBG77" s="56"/>
      <c r="VBH77" s="56"/>
      <c r="VBI77" s="56"/>
      <c r="VBJ77" s="56"/>
      <c r="VBK77" s="56"/>
      <c r="VBL77" s="56"/>
      <c r="VBM77" s="56"/>
      <c r="VBN77" s="56"/>
      <c r="VBO77" s="56"/>
      <c r="VBP77" s="56"/>
      <c r="VBQ77" s="56"/>
      <c r="VBR77" s="56"/>
      <c r="VBS77" s="56"/>
      <c r="VBT77" s="56"/>
      <c r="VBU77" s="56"/>
      <c r="VBV77" s="56"/>
      <c r="VBW77" s="56"/>
      <c r="VBX77" s="56"/>
      <c r="VBY77" s="56"/>
      <c r="VBZ77" s="56"/>
      <c r="VCA77" s="56"/>
      <c r="VCB77" s="56"/>
      <c r="VCC77" s="56"/>
      <c r="VCD77" s="56"/>
      <c r="VCE77" s="56"/>
      <c r="VCF77" s="56"/>
      <c r="VCG77" s="56"/>
      <c r="VCH77" s="56"/>
      <c r="VCI77" s="56"/>
      <c r="VCJ77" s="56"/>
      <c r="VCK77" s="56"/>
      <c r="VCL77" s="56"/>
      <c r="VCM77" s="56"/>
      <c r="VCN77" s="56"/>
      <c r="VCO77" s="56"/>
      <c r="VCP77" s="56"/>
      <c r="VCQ77" s="56"/>
      <c r="VCR77" s="56"/>
      <c r="VCS77" s="56"/>
      <c r="VCT77" s="56"/>
      <c r="VCU77" s="56"/>
      <c r="VCV77" s="56"/>
      <c r="VCW77" s="56"/>
      <c r="VCX77" s="56"/>
      <c r="VCY77" s="56"/>
      <c r="VCZ77" s="56"/>
      <c r="VDA77" s="56"/>
      <c r="VDB77" s="56"/>
      <c r="VDC77" s="56"/>
      <c r="VDD77" s="56"/>
      <c r="VDE77" s="56"/>
      <c r="VDF77" s="56"/>
      <c r="VDG77" s="56"/>
      <c r="VDH77" s="56"/>
      <c r="VDI77" s="56"/>
      <c r="VDJ77" s="56"/>
      <c r="VDK77" s="56"/>
      <c r="VDL77" s="56"/>
      <c r="VDM77" s="56"/>
      <c r="VDN77" s="56"/>
      <c r="VDO77" s="56"/>
      <c r="VDP77" s="56"/>
      <c r="VDQ77" s="56"/>
      <c r="VDR77" s="56"/>
      <c r="VDS77" s="56"/>
      <c r="VDT77" s="56"/>
      <c r="VDU77" s="56"/>
      <c r="VDV77" s="56"/>
      <c r="VDW77" s="56"/>
      <c r="VDX77" s="56"/>
      <c r="VDY77" s="56"/>
      <c r="VDZ77" s="56"/>
      <c r="VEA77" s="56"/>
      <c r="VEB77" s="56"/>
      <c r="VEC77" s="56"/>
      <c r="VED77" s="56"/>
      <c r="VEE77" s="56"/>
      <c r="VEF77" s="56"/>
      <c r="VEG77" s="56"/>
      <c r="VEH77" s="56"/>
      <c r="VEI77" s="56"/>
      <c r="VEJ77" s="56"/>
      <c r="VEK77" s="56"/>
      <c r="VEL77" s="56"/>
      <c r="VEM77" s="56"/>
      <c r="VEN77" s="56"/>
      <c r="VEO77" s="56"/>
      <c r="VEP77" s="56"/>
      <c r="VEQ77" s="56"/>
      <c r="VER77" s="56"/>
      <c r="VES77" s="56"/>
      <c r="VET77" s="56"/>
      <c r="VEU77" s="56"/>
      <c r="VEV77" s="56"/>
      <c r="VEW77" s="56"/>
      <c r="VEX77" s="56"/>
      <c r="VEY77" s="56"/>
      <c r="VEZ77" s="56"/>
      <c r="VFA77" s="56"/>
      <c r="VFB77" s="56"/>
      <c r="VFC77" s="56"/>
      <c r="VFD77" s="56"/>
      <c r="VFE77" s="56"/>
      <c r="VFF77" s="56"/>
      <c r="VFG77" s="56"/>
      <c r="VFH77" s="56"/>
      <c r="VFI77" s="56"/>
      <c r="VFJ77" s="56"/>
      <c r="VFK77" s="56"/>
      <c r="VFL77" s="56"/>
      <c r="VFM77" s="56"/>
      <c r="VFN77" s="56"/>
      <c r="VFO77" s="56"/>
      <c r="VFP77" s="56"/>
      <c r="VFQ77" s="56"/>
      <c r="VFR77" s="56"/>
      <c r="VFS77" s="56"/>
      <c r="VFT77" s="56"/>
      <c r="VFU77" s="56"/>
      <c r="VFV77" s="56"/>
      <c r="VFW77" s="56"/>
      <c r="VFX77" s="56"/>
      <c r="VFY77" s="56"/>
      <c r="VFZ77" s="56"/>
      <c r="VGA77" s="56"/>
      <c r="VGB77" s="56"/>
      <c r="VGC77" s="56"/>
      <c r="VGD77" s="56"/>
      <c r="VGE77" s="56"/>
      <c r="VGF77" s="56"/>
      <c r="VGG77" s="56"/>
      <c r="VGH77" s="56"/>
      <c r="VGI77" s="56"/>
      <c r="VGJ77" s="56"/>
      <c r="VGK77" s="56"/>
      <c r="VGL77" s="56"/>
      <c r="VGM77" s="56"/>
      <c r="VGN77" s="56"/>
      <c r="VGO77" s="56"/>
      <c r="VGP77" s="56"/>
      <c r="VGQ77" s="56"/>
      <c r="VGR77" s="56"/>
      <c r="VGS77" s="56"/>
      <c r="VGT77" s="56"/>
      <c r="VGU77" s="56"/>
      <c r="VGV77" s="56"/>
      <c r="VGW77" s="56"/>
      <c r="VGX77" s="56"/>
      <c r="VGY77" s="56"/>
      <c r="VGZ77" s="56"/>
      <c r="VHA77" s="56"/>
      <c r="VHB77" s="56"/>
      <c r="VHC77" s="56"/>
      <c r="VHD77" s="56"/>
      <c r="VHE77" s="56"/>
      <c r="VHF77" s="56"/>
      <c r="VHG77" s="56"/>
      <c r="VHH77" s="56"/>
      <c r="VHI77" s="56"/>
      <c r="VHJ77" s="56"/>
      <c r="VHK77" s="56"/>
      <c r="VHL77" s="56"/>
      <c r="VHM77" s="56"/>
      <c r="VHN77" s="56"/>
      <c r="VHO77" s="56"/>
      <c r="VHP77" s="56"/>
      <c r="VHQ77" s="56"/>
      <c r="VHR77" s="56"/>
      <c r="VHS77" s="56"/>
      <c r="VHT77" s="56"/>
      <c r="VHU77" s="56"/>
      <c r="VHV77" s="56"/>
      <c r="VHW77" s="56"/>
      <c r="VHX77" s="56"/>
      <c r="VHY77" s="56"/>
      <c r="VHZ77" s="56"/>
      <c r="VIA77" s="56"/>
      <c r="VIB77" s="56"/>
      <c r="VIC77" s="56"/>
      <c r="VID77" s="56"/>
      <c r="VIE77" s="56"/>
      <c r="VIF77" s="56"/>
      <c r="VIG77" s="56"/>
      <c r="VIH77" s="56"/>
      <c r="VII77" s="56"/>
      <c r="VIJ77" s="56"/>
      <c r="VIK77" s="56"/>
      <c r="VIL77" s="56"/>
      <c r="VIM77" s="56"/>
      <c r="VIN77" s="56"/>
      <c r="VIO77" s="56"/>
      <c r="VIP77" s="56"/>
      <c r="VIQ77" s="56"/>
      <c r="VIR77" s="56"/>
      <c r="VIS77" s="56"/>
      <c r="VIT77" s="56"/>
      <c r="VIU77" s="56"/>
      <c r="VIV77" s="56"/>
      <c r="VIW77" s="56"/>
      <c r="VIX77" s="56"/>
      <c r="VIY77" s="56"/>
      <c r="VIZ77" s="56"/>
      <c r="VJA77" s="56"/>
      <c r="VJB77" s="56"/>
      <c r="VJC77" s="56"/>
      <c r="VJD77" s="56"/>
      <c r="VJE77" s="56"/>
      <c r="VJF77" s="56"/>
      <c r="VJG77" s="56"/>
      <c r="VJH77" s="56"/>
      <c r="VJI77" s="56"/>
      <c r="VJJ77" s="56"/>
      <c r="VJK77" s="56"/>
      <c r="VJL77" s="56"/>
      <c r="VJM77" s="56"/>
      <c r="VJN77" s="56"/>
      <c r="VJO77" s="56"/>
      <c r="VJP77" s="56"/>
      <c r="VJQ77" s="56"/>
      <c r="VJR77" s="56"/>
      <c r="VJS77" s="56"/>
      <c r="VJT77" s="56"/>
      <c r="VJU77" s="56"/>
      <c r="VJV77" s="56"/>
      <c r="VJW77" s="56"/>
      <c r="VJX77" s="56"/>
      <c r="VJY77" s="56"/>
      <c r="VJZ77" s="56"/>
      <c r="VKA77" s="56"/>
      <c r="VKB77" s="56"/>
      <c r="VKC77" s="56"/>
      <c r="VKD77" s="56"/>
      <c r="VKE77" s="56"/>
      <c r="VKF77" s="56"/>
      <c r="VKG77" s="56"/>
      <c r="VKH77" s="56"/>
      <c r="VKI77" s="56"/>
      <c r="VKJ77" s="56"/>
      <c r="VKK77" s="56"/>
      <c r="VKL77" s="56"/>
      <c r="VKM77" s="56"/>
      <c r="VKN77" s="56"/>
      <c r="VKO77" s="56"/>
      <c r="VKP77" s="56"/>
      <c r="VKQ77" s="56"/>
      <c r="VKR77" s="56"/>
      <c r="VKS77" s="56"/>
      <c r="VKT77" s="56"/>
      <c r="VKU77" s="56"/>
      <c r="VKV77" s="56"/>
      <c r="VKW77" s="56"/>
      <c r="VKX77" s="56"/>
      <c r="VKY77" s="56"/>
      <c r="VKZ77" s="56"/>
      <c r="VLA77" s="56"/>
      <c r="VLB77" s="56"/>
      <c r="VLC77" s="56"/>
      <c r="VLD77" s="56"/>
      <c r="VLE77" s="56"/>
      <c r="VLF77" s="56"/>
      <c r="VLG77" s="56"/>
      <c r="VLH77" s="56"/>
      <c r="VLI77" s="56"/>
      <c r="VLJ77" s="56"/>
      <c r="VLK77" s="56"/>
      <c r="VLL77" s="56"/>
      <c r="VLM77" s="56"/>
      <c r="VLN77" s="56"/>
      <c r="VLO77" s="56"/>
      <c r="VLP77" s="56"/>
      <c r="VLQ77" s="56"/>
      <c r="VLR77" s="56"/>
      <c r="VLS77" s="56"/>
      <c r="VLT77" s="56"/>
      <c r="VLU77" s="56"/>
      <c r="VLV77" s="56"/>
      <c r="VLW77" s="56"/>
      <c r="VLX77" s="56"/>
      <c r="VLY77" s="56"/>
      <c r="VLZ77" s="56"/>
      <c r="VMA77" s="56"/>
      <c r="VMB77" s="56"/>
      <c r="VMC77" s="56"/>
      <c r="VMD77" s="56"/>
      <c r="VME77" s="56"/>
      <c r="VMF77" s="56"/>
      <c r="VMG77" s="56"/>
      <c r="VMH77" s="56"/>
      <c r="VMI77" s="56"/>
      <c r="VMJ77" s="56"/>
      <c r="VMK77" s="56"/>
      <c r="VML77" s="56"/>
      <c r="VMM77" s="56"/>
      <c r="VMN77" s="56"/>
      <c r="VMO77" s="56"/>
      <c r="VMP77" s="56"/>
      <c r="VMQ77" s="56"/>
      <c r="VMR77" s="56"/>
      <c r="VMS77" s="56"/>
      <c r="VMT77" s="56"/>
      <c r="VMU77" s="56"/>
      <c r="VMV77" s="56"/>
      <c r="VMW77" s="56"/>
      <c r="VMX77" s="56"/>
      <c r="VMY77" s="56"/>
      <c r="VMZ77" s="56"/>
      <c r="VNA77" s="56"/>
      <c r="VNB77" s="56"/>
      <c r="VNC77" s="56"/>
      <c r="VND77" s="56"/>
      <c r="VNE77" s="56"/>
      <c r="VNF77" s="56"/>
      <c r="VNG77" s="56"/>
      <c r="VNH77" s="56"/>
      <c r="VNI77" s="56"/>
      <c r="VNJ77" s="56"/>
      <c r="VNK77" s="56"/>
      <c r="VNL77" s="56"/>
      <c r="VNM77" s="56"/>
      <c r="VNN77" s="56"/>
      <c r="VNO77" s="56"/>
      <c r="VNP77" s="56"/>
      <c r="VNQ77" s="56"/>
      <c r="VNR77" s="56"/>
      <c r="VNS77" s="56"/>
      <c r="VNT77" s="56"/>
      <c r="VNU77" s="56"/>
      <c r="VNV77" s="56"/>
      <c r="VNW77" s="56"/>
      <c r="VNX77" s="56"/>
      <c r="VNY77" s="56"/>
      <c r="VNZ77" s="56"/>
      <c r="VOA77" s="56"/>
      <c r="VOB77" s="56"/>
      <c r="VOC77" s="56"/>
      <c r="VOD77" s="56"/>
      <c r="VOE77" s="56"/>
      <c r="VOF77" s="56"/>
      <c r="VOG77" s="56"/>
      <c r="VOH77" s="56"/>
      <c r="VOI77" s="56"/>
      <c r="VOJ77" s="56"/>
      <c r="VOK77" s="56"/>
      <c r="VOL77" s="56"/>
      <c r="VOM77" s="56"/>
      <c r="VON77" s="56"/>
      <c r="VOO77" s="56"/>
      <c r="VOP77" s="56"/>
      <c r="VOQ77" s="56"/>
      <c r="VOR77" s="56"/>
      <c r="VOS77" s="56"/>
      <c r="VOT77" s="56"/>
      <c r="VOU77" s="56"/>
      <c r="VOV77" s="56"/>
      <c r="VOW77" s="56"/>
      <c r="VOX77" s="56"/>
      <c r="VOY77" s="56"/>
      <c r="VOZ77" s="56"/>
      <c r="VPA77" s="56"/>
      <c r="VPB77" s="56"/>
      <c r="VPC77" s="56"/>
      <c r="VPD77" s="56"/>
      <c r="VPE77" s="56"/>
      <c r="VPF77" s="56"/>
      <c r="VPG77" s="56"/>
      <c r="VPH77" s="56"/>
      <c r="VPI77" s="56"/>
      <c r="VPJ77" s="56"/>
      <c r="VPK77" s="56"/>
      <c r="VPL77" s="56"/>
      <c r="VPM77" s="56"/>
      <c r="VPN77" s="56"/>
      <c r="VPO77" s="56"/>
      <c r="VPP77" s="56"/>
      <c r="VPQ77" s="56"/>
      <c r="VPR77" s="56"/>
      <c r="VPS77" s="56"/>
      <c r="VPT77" s="56"/>
      <c r="VPU77" s="56"/>
      <c r="VPV77" s="56"/>
      <c r="VPW77" s="56"/>
      <c r="VPX77" s="56"/>
      <c r="VPY77" s="56"/>
      <c r="VPZ77" s="56"/>
      <c r="VQA77" s="56"/>
      <c r="VQB77" s="56"/>
      <c r="VQC77" s="56"/>
      <c r="VQD77" s="56"/>
      <c r="VQE77" s="56"/>
      <c r="VQF77" s="56"/>
      <c r="VQG77" s="56"/>
      <c r="VQH77" s="56"/>
      <c r="VQI77" s="56"/>
      <c r="VQJ77" s="56"/>
      <c r="VQK77" s="56"/>
      <c r="VQL77" s="56"/>
      <c r="VQM77" s="56"/>
      <c r="VQN77" s="56"/>
      <c r="VQO77" s="56"/>
      <c r="VQP77" s="56"/>
      <c r="VQQ77" s="56"/>
      <c r="VQR77" s="56"/>
      <c r="VQS77" s="56"/>
      <c r="VQT77" s="56"/>
      <c r="VQU77" s="56"/>
      <c r="VQV77" s="56"/>
      <c r="VQW77" s="56"/>
      <c r="VQX77" s="56"/>
      <c r="VQY77" s="56"/>
      <c r="VQZ77" s="56"/>
      <c r="VRA77" s="56"/>
      <c r="VRB77" s="56"/>
      <c r="VRC77" s="56"/>
      <c r="VRD77" s="56"/>
      <c r="VRE77" s="56"/>
      <c r="VRF77" s="56"/>
      <c r="VRG77" s="56"/>
      <c r="VRH77" s="56"/>
      <c r="VRI77" s="56"/>
      <c r="VRJ77" s="56"/>
      <c r="VRK77" s="56"/>
      <c r="VRL77" s="56"/>
      <c r="VRM77" s="56"/>
      <c r="VRN77" s="56"/>
      <c r="VRO77" s="56"/>
      <c r="VRP77" s="56"/>
      <c r="VRQ77" s="56"/>
      <c r="VRR77" s="56"/>
      <c r="VRS77" s="56"/>
      <c r="VRT77" s="56"/>
      <c r="VRU77" s="56"/>
      <c r="VRV77" s="56"/>
      <c r="VRW77" s="56"/>
      <c r="VRX77" s="56"/>
      <c r="VRY77" s="56"/>
      <c r="VRZ77" s="56"/>
      <c r="VSA77" s="56"/>
      <c r="VSB77" s="56"/>
      <c r="VSC77" s="56"/>
      <c r="VSD77" s="56"/>
      <c r="VSE77" s="56"/>
      <c r="VSF77" s="56"/>
      <c r="VSG77" s="56"/>
      <c r="VSH77" s="56"/>
      <c r="VSI77" s="56"/>
      <c r="VSJ77" s="56"/>
      <c r="VSK77" s="56"/>
      <c r="VSL77" s="56"/>
      <c r="VSM77" s="56"/>
      <c r="VSN77" s="56"/>
      <c r="VSO77" s="56"/>
      <c r="VSP77" s="56"/>
      <c r="VSQ77" s="56"/>
      <c r="VSR77" s="56"/>
      <c r="VSS77" s="56"/>
      <c r="VST77" s="56"/>
      <c r="VSU77" s="56"/>
      <c r="VSV77" s="56"/>
      <c r="VSW77" s="56"/>
      <c r="VSX77" s="56"/>
      <c r="VSY77" s="56"/>
      <c r="VSZ77" s="56"/>
      <c r="VTA77" s="56"/>
      <c r="VTB77" s="56"/>
      <c r="VTC77" s="56"/>
      <c r="VTD77" s="56"/>
      <c r="VTE77" s="56"/>
      <c r="VTF77" s="56"/>
      <c r="VTG77" s="56"/>
      <c r="VTH77" s="56"/>
      <c r="VTI77" s="56"/>
      <c r="VTJ77" s="56"/>
      <c r="VTK77" s="56"/>
      <c r="VTL77" s="56"/>
      <c r="VTM77" s="56"/>
      <c r="VTN77" s="56"/>
      <c r="VTO77" s="56"/>
      <c r="VTP77" s="56"/>
      <c r="VTQ77" s="56"/>
      <c r="VTR77" s="56"/>
      <c r="VTS77" s="56"/>
      <c r="VTT77" s="56"/>
      <c r="VTU77" s="56"/>
      <c r="VTV77" s="56"/>
      <c r="VTW77" s="56"/>
      <c r="VTX77" s="56"/>
      <c r="VTY77" s="56"/>
      <c r="VTZ77" s="56"/>
      <c r="VUA77" s="56"/>
      <c r="VUB77" s="56"/>
      <c r="VUC77" s="56"/>
      <c r="VUD77" s="56"/>
      <c r="VUE77" s="56"/>
      <c r="VUF77" s="56"/>
      <c r="VUG77" s="56"/>
      <c r="VUH77" s="56"/>
      <c r="VUI77" s="56"/>
      <c r="VUJ77" s="56"/>
      <c r="VUK77" s="56"/>
      <c r="VUL77" s="56"/>
      <c r="VUM77" s="56"/>
      <c r="VUN77" s="56"/>
      <c r="VUO77" s="56"/>
      <c r="VUP77" s="56"/>
      <c r="VUQ77" s="56"/>
      <c r="VUR77" s="56"/>
      <c r="VUS77" s="56"/>
      <c r="VUT77" s="56"/>
      <c r="VUU77" s="56"/>
      <c r="VUV77" s="56"/>
      <c r="VUW77" s="56"/>
      <c r="VUX77" s="56"/>
      <c r="VUY77" s="56"/>
      <c r="VUZ77" s="56"/>
      <c r="VVA77" s="56"/>
      <c r="VVB77" s="56"/>
      <c r="VVC77" s="56"/>
      <c r="VVD77" s="56"/>
      <c r="VVE77" s="56"/>
      <c r="VVF77" s="56"/>
      <c r="VVG77" s="56"/>
      <c r="VVH77" s="56"/>
      <c r="VVI77" s="56"/>
      <c r="VVJ77" s="56"/>
      <c r="VVK77" s="56"/>
      <c r="VVL77" s="56"/>
      <c r="VVM77" s="56"/>
      <c r="VVN77" s="56"/>
      <c r="VVO77" s="56"/>
      <c r="VVP77" s="56"/>
      <c r="VVQ77" s="56"/>
      <c r="VVR77" s="56"/>
      <c r="VVS77" s="56"/>
      <c r="VVT77" s="56"/>
      <c r="VVU77" s="56"/>
      <c r="VVV77" s="56"/>
      <c r="VVW77" s="56"/>
      <c r="VVX77" s="56"/>
      <c r="VVY77" s="56"/>
      <c r="VVZ77" s="56"/>
      <c r="VWA77" s="56"/>
      <c r="VWB77" s="56"/>
      <c r="VWC77" s="56"/>
      <c r="VWD77" s="56"/>
      <c r="VWE77" s="56"/>
      <c r="VWF77" s="56"/>
      <c r="VWG77" s="56"/>
      <c r="VWH77" s="56"/>
      <c r="VWI77" s="56"/>
      <c r="VWJ77" s="56"/>
      <c r="VWK77" s="56"/>
      <c r="VWL77" s="56"/>
      <c r="VWM77" s="56"/>
      <c r="VWN77" s="56"/>
      <c r="VWO77" s="56"/>
      <c r="VWP77" s="56"/>
      <c r="VWQ77" s="56"/>
      <c r="VWR77" s="56"/>
      <c r="VWS77" s="56"/>
      <c r="VWT77" s="56"/>
      <c r="VWU77" s="56"/>
      <c r="VWV77" s="56"/>
      <c r="VWW77" s="56"/>
      <c r="VWX77" s="56"/>
      <c r="VWY77" s="56"/>
      <c r="VWZ77" s="56"/>
      <c r="VXA77" s="56"/>
      <c r="VXB77" s="56"/>
      <c r="VXC77" s="56"/>
      <c r="VXD77" s="56"/>
      <c r="VXE77" s="56"/>
      <c r="VXF77" s="56"/>
      <c r="VXG77" s="56"/>
      <c r="VXH77" s="56"/>
      <c r="VXI77" s="56"/>
      <c r="VXJ77" s="56"/>
      <c r="VXK77" s="56"/>
      <c r="VXL77" s="56"/>
      <c r="VXM77" s="56"/>
      <c r="VXN77" s="56"/>
      <c r="VXO77" s="56"/>
      <c r="VXP77" s="56"/>
      <c r="VXQ77" s="56"/>
      <c r="VXR77" s="56"/>
      <c r="VXS77" s="56"/>
      <c r="VXT77" s="56"/>
      <c r="VXU77" s="56"/>
      <c r="VXV77" s="56"/>
      <c r="VXW77" s="56"/>
      <c r="VXX77" s="56"/>
      <c r="VXY77" s="56"/>
      <c r="VXZ77" s="56"/>
      <c r="VYA77" s="56"/>
      <c r="VYB77" s="56"/>
      <c r="VYC77" s="56"/>
      <c r="VYD77" s="56"/>
      <c r="VYE77" s="56"/>
      <c r="VYF77" s="56"/>
      <c r="VYG77" s="56"/>
      <c r="VYH77" s="56"/>
      <c r="VYI77" s="56"/>
      <c r="VYJ77" s="56"/>
      <c r="VYK77" s="56"/>
      <c r="VYL77" s="56"/>
      <c r="VYM77" s="56"/>
      <c r="VYN77" s="56"/>
      <c r="VYO77" s="56"/>
      <c r="VYP77" s="56"/>
      <c r="VYQ77" s="56"/>
      <c r="VYR77" s="56"/>
      <c r="VYS77" s="56"/>
      <c r="VYT77" s="56"/>
      <c r="VYU77" s="56"/>
      <c r="VYV77" s="56"/>
      <c r="VYW77" s="56"/>
      <c r="VYX77" s="56"/>
      <c r="VYY77" s="56"/>
      <c r="VYZ77" s="56"/>
      <c r="VZA77" s="56"/>
      <c r="VZB77" s="56"/>
      <c r="VZC77" s="56"/>
      <c r="VZD77" s="56"/>
      <c r="VZE77" s="56"/>
      <c r="VZF77" s="56"/>
      <c r="VZG77" s="56"/>
      <c r="VZH77" s="56"/>
      <c r="VZI77" s="56"/>
      <c r="VZJ77" s="56"/>
      <c r="VZK77" s="56"/>
      <c r="VZL77" s="56"/>
      <c r="VZM77" s="56"/>
      <c r="VZN77" s="56"/>
      <c r="VZO77" s="56"/>
      <c r="VZP77" s="56"/>
      <c r="VZQ77" s="56"/>
      <c r="VZR77" s="56"/>
      <c r="VZS77" s="56"/>
      <c r="VZT77" s="56"/>
      <c r="VZU77" s="56"/>
      <c r="VZV77" s="56"/>
      <c r="VZW77" s="56"/>
      <c r="VZX77" s="56"/>
      <c r="VZY77" s="56"/>
      <c r="VZZ77" s="56"/>
      <c r="WAA77" s="56"/>
      <c r="WAB77" s="56"/>
      <c r="WAC77" s="56"/>
      <c r="WAD77" s="56"/>
      <c r="WAE77" s="56"/>
      <c r="WAF77" s="56"/>
      <c r="WAG77" s="56"/>
      <c r="WAH77" s="56"/>
      <c r="WAI77" s="56"/>
      <c r="WAJ77" s="56"/>
      <c r="WAK77" s="56"/>
      <c r="WAL77" s="56"/>
      <c r="WAM77" s="56"/>
      <c r="WAN77" s="56"/>
      <c r="WAO77" s="56"/>
      <c r="WAP77" s="56"/>
      <c r="WAQ77" s="56"/>
      <c r="WAR77" s="56"/>
      <c r="WAS77" s="56"/>
      <c r="WAT77" s="56"/>
      <c r="WAU77" s="56"/>
      <c r="WAV77" s="56"/>
      <c r="WAW77" s="56"/>
      <c r="WAX77" s="56"/>
      <c r="WAY77" s="56"/>
      <c r="WAZ77" s="56"/>
      <c r="WBA77" s="56"/>
      <c r="WBB77" s="56"/>
      <c r="WBC77" s="56"/>
      <c r="WBD77" s="56"/>
      <c r="WBE77" s="56"/>
      <c r="WBF77" s="56"/>
      <c r="WBG77" s="56"/>
      <c r="WBH77" s="56"/>
      <c r="WBI77" s="56"/>
      <c r="WBJ77" s="56"/>
      <c r="WBK77" s="56"/>
      <c r="WBL77" s="56"/>
      <c r="WBM77" s="56"/>
      <c r="WBN77" s="56"/>
      <c r="WBO77" s="56"/>
      <c r="WBP77" s="56"/>
      <c r="WBQ77" s="56"/>
      <c r="WBR77" s="56"/>
      <c r="WBS77" s="56"/>
      <c r="WBT77" s="56"/>
      <c r="WBU77" s="56"/>
      <c r="WBV77" s="56"/>
      <c r="WBW77" s="56"/>
      <c r="WBX77" s="56"/>
      <c r="WBY77" s="56"/>
      <c r="WBZ77" s="56"/>
      <c r="WCA77" s="56"/>
      <c r="WCB77" s="56"/>
      <c r="WCC77" s="56"/>
      <c r="WCD77" s="56"/>
      <c r="WCE77" s="56"/>
      <c r="WCF77" s="56"/>
      <c r="WCG77" s="56"/>
      <c r="WCH77" s="56"/>
      <c r="WCI77" s="56"/>
      <c r="WCJ77" s="56"/>
      <c r="WCK77" s="56"/>
      <c r="WCL77" s="56"/>
      <c r="WCM77" s="56"/>
      <c r="WCN77" s="56"/>
      <c r="WCO77" s="56"/>
      <c r="WCP77" s="56"/>
      <c r="WCQ77" s="56"/>
      <c r="WCR77" s="56"/>
      <c r="WCS77" s="56"/>
      <c r="WCT77" s="56"/>
      <c r="WCU77" s="56"/>
      <c r="WCV77" s="56"/>
      <c r="WCW77" s="56"/>
      <c r="WCX77" s="56"/>
      <c r="WCY77" s="56"/>
      <c r="WCZ77" s="56"/>
      <c r="WDA77" s="56"/>
      <c r="WDB77" s="56"/>
      <c r="WDC77" s="56"/>
      <c r="WDD77" s="56"/>
      <c r="WDE77" s="56"/>
      <c r="WDF77" s="56"/>
      <c r="WDG77" s="56"/>
      <c r="WDH77" s="56"/>
      <c r="WDI77" s="56"/>
      <c r="WDJ77" s="56"/>
      <c r="WDK77" s="56"/>
      <c r="WDL77" s="56"/>
      <c r="WDM77" s="56"/>
      <c r="WDN77" s="56"/>
      <c r="WDO77" s="56"/>
      <c r="WDP77" s="56"/>
      <c r="WDQ77" s="56"/>
      <c r="WDR77" s="56"/>
      <c r="WDS77" s="56"/>
      <c r="WDT77" s="56"/>
      <c r="WDU77" s="56"/>
      <c r="WDV77" s="56"/>
      <c r="WDW77" s="56"/>
      <c r="WDX77" s="56"/>
      <c r="WDY77" s="56"/>
      <c r="WDZ77" s="56"/>
      <c r="WEA77" s="56"/>
      <c r="WEB77" s="56"/>
      <c r="WEC77" s="56"/>
      <c r="WED77" s="56"/>
      <c r="WEE77" s="56"/>
      <c r="WEF77" s="56"/>
      <c r="WEG77" s="56"/>
      <c r="WEH77" s="56"/>
      <c r="WEI77" s="56"/>
      <c r="WEJ77" s="56"/>
      <c r="WEK77" s="56"/>
      <c r="WEL77" s="56"/>
      <c r="WEM77" s="56"/>
      <c r="WEN77" s="56"/>
      <c r="WEO77" s="56"/>
      <c r="WEP77" s="56"/>
      <c r="WEQ77" s="56"/>
      <c r="WER77" s="56"/>
      <c r="WES77" s="56"/>
      <c r="WET77" s="56"/>
      <c r="WEU77" s="56"/>
      <c r="WEV77" s="56"/>
      <c r="WEW77" s="56"/>
      <c r="WEX77" s="56"/>
      <c r="WEY77" s="56"/>
      <c r="WEZ77" s="56"/>
      <c r="WFA77" s="56"/>
      <c r="WFB77" s="56"/>
      <c r="WFC77" s="56"/>
      <c r="WFD77" s="56"/>
      <c r="WFE77" s="56"/>
      <c r="WFF77" s="56"/>
      <c r="WFG77" s="56"/>
      <c r="WFH77" s="56"/>
      <c r="WFI77" s="56"/>
      <c r="WFJ77" s="56"/>
      <c r="WFK77" s="56"/>
      <c r="WFL77" s="56"/>
      <c r="WFM77" s="56"/>
      <c r="WFN77" s="56"/>
      <c r="WFO77" s="56"/>
      <c r="WFP77" s="56"/>
      <c r="WFQ77" s="56"/>
      <c r="WFR77" s="56"/>
      <c r="WFS77" s="56"/>
      <c r="WFT77" s="56"/>
      <c r="WFU77" s="56"/>
      <c r="WFV77" s="56"/>
      <c r="WFW77" s="56"/>
      <c r="WFX77" s="56"/>
      <c r="WFY77" s="56"/>
      <c r="WFZ77" s="56"/>
      <c r="WGA77" s="56"/>
      <c r="WGB77" s="56"/>
      <c r="WGC77" s="56"/>
      <c r="WGD77" s="56"/>
      <c r="WGE77" s="56"/>
      <c r="WGF77" s="56"/>
      <c r="WGG77" s="56"/>
      <c r="WGH77" s="56"/>
      <c r="WGI77" s="56"/>
      <c r="WGJ77" s="56"/>
      <c r="WGK77" s="56"/>
      <c r="WGL77" s="56"/>
      <c r="WGM77" s="56"/>
      <c r="WGN77" s="56"/>
      <c r="WGO77" s="56"/>
      <c r="WGP77" s="56"/>
      <c r="WGQ77" s="56"/>
      <c r="WGR77" s="56"/>
      <c r="WGS77" s="56"/>
      <c r="WGT77" s="56"/>
      <c r="WGU77" s="56"/>
      <c r="WGV77" s="56"/>
      <c r="WGW77" s="56"/>
      <c r="WGX77" s="56"/>
      <c r="WGY77" s="56"/>
      <c r="WGZ77" s="56"/>
      <c r="WHA77" s="56"/>
      <c r="WHB77" s="56"/>
      <c r="WHC77" s="56"/>
      <c r="WHD77" s="56"/>
      <c r="WHE77" s="56"/>
      <c r="WHF77" s="56"/>
      <c r="WHG77" s="56"/>
      <c r="WHH77" s="56"/>
      <c r="WHI77" s="56"/>
      <c r="WHJ77" s="56"/>
      <c r="WHK77" s="56"/>
      <c r="WHL77" s="56"/>
      <c r="WHM77" s="56"/>
      <c r="WHN77" s="56"/>
      <c r="WHO77" s="56"/>
      <c r="WHP77" s="56"/>
      <c r="WHQ77" s="56"/>
      <c r="WHR77" s="56"/>
      <c r="WHS77" s="56"/>
      <c r="WHT77" s="56"/>
      <c r="WHU77" s="56"/>
      <c r="WHV77" s="56"/>
      <c r="WHW77" s="56"/>
      <c r="WHX77" s="56"/>
      <c r="WHY77" s="56"/>
      <c r="WHZ77" s="56"/>
      <c r="WIA77" s="56"/>
      <c r="WIB77" s="56"/>
      <c r="WIC77" s="56"/>
      <c r="WID77" s="56"/>
      <c r="WIE77" s="56"/>
      <c r="WIF77" s="56"/>
      <c r="WIG77" s="56"/>
      <c r="WIH77" s="56"/>
      <c r="WII77" s="56"/>
      <c r="WIJ77" s="56"/>
      <c r="WIK77" s="56"/>
      <c r="WIL77" s="56"/>
      <c r="WIM77" s="56"/>
      <c r="WIN77" s="56"/>
      <c r="WIO77" s="56"/>
      <c r="WIP77" s="56"/>
      <c r="WIQ77" s="56"/>
      <c r="WIR77" s="56"/>
      <c r="WIS77" s="56"/>
      <c r="WIT77" s="56"/>
      <c r="WIU77" s="56"/>
      <c r="WIV77" s="56"/>
      <c r="WIW77" s="56"/>
      <c r="WIX77" s="56"/>
      <c r="WIY77" s="56"/>
      <c r="WIZ77" s="56"/>
      <c r="WJA77" s="56"/>
      <c r="WJB77" s="56"/>
      <c r="WJC77" s="56"/>
      <c r="WJD77" s="56"/>
      <c r="WJE77" s="56"/>
      <c r="WJF77" s="56"/>
      <c r="WJG77" s="56"/>
      <c r="WJH77" s="56"/>
      <c r="WJI77" s="56"/>
      <c r="WJJ77" s="56"/>
      <c r="WJK77" s="56"/>
      <c r="WJL77" s="56"/>
      <c r="WJM77" s="56"/>
      <c r="WJN77" s="56"/>
      <c r="WJO77" s="56"/>
      <c r="WJP77" s="56"/>
      <c r="WJQ77" s="56"/>
      <c r="WJR77" s="56"/>
      <c r="WJS77" s="56"/>
      <c r="WJT77" s="56"/>
      <c r="WJU77" s="56"/>
      <c r="WJV77" s="56"/>
      <c r="WJW77" s="56"/>
      <c r="WJX77" s="56"/>
      <c r="WJY77" s="56"/>
      <c r="WJZ77" s="56"/>
      <c r="WKA77" s="56"/>
      <c r="WKB77" s="56"/>
      <c r="WKC77" s="56"/>
      <c r="WKD77" s="56"/>
      <c r="WKE77" s="56"/>
      <c r="WKF77" s="56"/>
      <c r="WKG77" s="56"/>
      <c r="WKH77" s="56"/>
      <c r="WKI77" s="56"/>
      <c r="WKJ77" s="56"/>
      <c r="WKK77" s="56"/>
      <c r="WKL77" s="56"/>
      <c r="WKM77" s="56"/>
      <c r="WKN77" s="56"/>
      <c r="WKO77" s="56"/>
      <c r="WKP77" s="56"/>
      <c r="WKQ77" s="56"/>
      <c r="WKR77" s="56"/>
      <c r="WKS77" s="56"/>
      <c r="WKT77" s="56"/>
      <c r="WKU77" s="56"/>
      <c r="WKV77" s="56"/>
      <c r="WKW77" s="56"/>
      <c r="WKX77" s="56"/>
      <c r="WKY77" s="56"/>
      <c r="WKZ77" s="56"/>
      <c r="WLA77" s="56"/>
      <c r="WLB77" s="56"/>
      <c r="WLC77" s="56"/>
      <c r="WLD77" s="56"/>
      <c r="WLE77" s="56"/>
      <c r="WLF77" s="56"/>
      <c r="WLG77" s="56"/>
      <c r="WLH77" s="56"/>
      <c r="WLI77" s="56"/>
      <c r="WLJ77" s="56"/>
      <c r="WLK77" s="56"/>
      <c r="WLL77" s="56"/>
      <c r="WLM77" s="56"/>
      <c r="WLN77" s="56"/>
      <c r="WLO77" s="56"/>
      <c r="WLP77" s="56"/>
      <c r="WLQ77" s="56"/>
      <c r="WLR77" s="56"/>
      <c r="WLS77" s="56"/>
      <c r="WLT77" s="56"/>
      <c r="WLU77" s="56"/>
      <c r="WLV77" s="56"/>
      <c r="WLW77" s="56"/>
      <c r="WLX77" s="56"/>
      <c r="WLY77" s="56"/>
      <c r="WLZ77" s="56"/>
      <c r="WMA77" s="56"/>
      <c r="WMB77" s="56"/>
      <c r="WMC77" s="56"/>
      <c r="WMD77" s="56"/>
      <c r="WME77" s="56"/>
      <c r="WMF77" s="56"/>
      <c r="WMG77" s="56"/>
      <c r="WMH77" s="56"/>
      <c r="WMI77" s="56"/>
      <c r="WMJ77" s="56"/>
      <c r="WMK77" s="56"/>
      <c r="WML77" s="56"/>
      <c r="WMM77" s="56"/>
      <c r="WMN77" s="56"/>
      <c r="WMO77" s="56"/>
      <c r="WMP77" s="56"/>
      <c r="WMQ77" s="56"/>
      <c r="WMR77" s="56"/>
      <c r="WMS77" s="56"/>
      <c r="WMT77" s="56"/>
      <c r="WMU77" s="56"/>
      <c r="WMV77" s="56"/>
      <c r="WMW77" s="56"/>
      <c r="WMX77" s="56"/>
      <c r="WMY77" s="56"/>
      <c r="WMZ77" s="56"/>
      <c r="WNA77" s="56"/>
      <c r="WNB77" s="56"/>
      <c r="WNC77" s="56"/>
      <c r="WND77" s="56"/>
      <c r="WNE77" s="56"/>
      <c r="WNF77" s="56"/>
      <c r="WNG77" s="56"/>
      <c r="WNH77" s="56"/>
      <c r="WNI77" s="56"/>
      <c r="WNJ77" s="56"/>
      <c r="WNK77" s="56"/>
      <c r="WNL77" s="56"/>
      <c r="WNM77" s="56"/>
      <c r="WNN77" s="56"/>
      <c r="WNO77" s="56"/>
      <c r="WNP77" s="56"/>
      <c r="WNQ77" s="56"/>
      <c r="WNR77" s="56"/>
      <c r="WNS77" s="56"/>
      <c r="WNT77" s="56"/>
      <c r="WNU77" s="56"/>
      <c r="WNV77" s="56"/>
      <c r="WNW77" s="56"/>
      <c r="WNX77" s="56"/>
      <c r="WNY77" s="56"/>
      <c r="WNZ77" s="56"/>
      <c r="WOA77" s="56"/>
      <c r="WOB77" s="56"/>
      <c r="WOC77" s="56"/>
      <c r="WOD77" s="56"/>
      <c r="WOE77" s="56"/>
      <c r="WOF77" s="56"/>
      <c r="WOG77" s="56"/>
      <c r="WOH77" s="56"/>
      <c r="WOI77" s="56"/>
      <c r="WOJ77" s="56"/>
      <c r="WOK77" s="56"/>
      <c r="WOL77" s="56"/>
      <c r="WOM77" s="56"/>
      <c r="WON77" s="56"/>
      <c r="WOO77" s="56"/>
      <c r="WOP77" s="56"/>
      <c r="WOQ77" s="56"/>
      <c r="WOR77" s="56"/>
      <c r="WOS77" s="56"/>
      <c r="WOT77" s="56"/>
      <c r="WOU77" s="56"/>
      <c r="WOV77" s="56"/>
      <c r="WOW77" s="56"/>
      <c r="WOX77" s="56"/>
      <c r="WOY77" s="56"/>
      <c r="WOZ77" s="56"/>
      <c r="WPA77" s="56"/>
      <c r="WPB77" s="56"/>
      <c r="WPC77" s="56"/>
      <c r="WPD77" s="56"/>
      <c r="WPE77" s="56"/>
      <c r="WPF77" s="56"/>
      <c r="WPG77" s="56"/>
      <c r="WPH77" s="56"/>
      <c r="WPI77" s="56"/>
      <c r="WPJ77" s="56"/>
      <c r="WPK77" s="56"/>
      <c r="WPL77" s="56"/>
      <c r="WPM77" s="56"/>
      <c r="WPN77" s="56"/>
      <c r="WPO77" s="56"/>
      <c r="WPP77" s="56"/>
      <c r="WPQ77" s="56"/>
      <c r="WPR77" s="56"/>
      <c r="WPS77" s="56"/>
      <c r="WPT77" s="56"/>
      <c r="WPU77" s="56"/>
      <c r="WPV77" s="56"/>
      <c r="WPW77" s="56"/>
      <c r="WPX77" s="56"/>
      <c r="WPY77" s="56"/>
      <c r="WPZ77" s="56"/>
      <c r="WQA77" s="56"/>
      <c r="WQB77" s="56"/>
      <c r="WQC77" s="56"/>
      <c r="WQD77" s="56"/>
      <c r="WQE77" s="56"/>
      <c r="WQF77" s="56"/>
      <c r="WQG77" s="56"/>
      <c r="WQH77" s="56"/>
      <c r="WQI77" s="56"/>
      <c r="WQJ77" s="56"/>
      <c r="WQK77" s="56"/>
      <c r="WQL77" s="56"/>
      <c r="WQM77" s="56"/>
      <c r="WQN77" s="56"/>
      <c r="WQO77" s="56"/>
      <c r="WQP77" s="56"/>
      <c r="WQQ77" s="56"/>
      <c r="WQR77" s="56"/>
      <c r="WQS77" s="56"/>
      <c r="WQT77" s="56"/>
      <c r="WQU77" s="56"/>
      <c r="WQV77" s="56"/>
      <c r="WQW77" s="56"/>
      <c r="WQX77" s="56"/>
      <c r="WQY77" s="56"/>
      <c r="WQZ77" s="56"/>
      <c r="WRA77" s="56"/>
      <c r="WRB77" s="56"/>
      <c r="WRC77" s="56"/>
      <c r="WRD77" s="56"/>
      <c r="WRE77" s="56"/>
      <c r="WRF77" s="56"/>
      <c r="WRG77" s="56"/>
      <c r="WRH77" s="56"/>
      <c r="WRI77" s="56"/>
      <c r="WRJ77" s="56"/>
      <c r="WRK77" s="56"/>
      <c r="WRL77" s="56"/>
      <c r="WRM77" s="56"/>
      <c r="WRN77" s="56"/>
      <c r="WRO77" s="56"/>
      <c r="WRP77" s="56"/>
      <c r="WRQ77" s="56"/>
      <c r="WRR77" s="56"/>
      <c r="WRS77" s="56"/>
      <c r="WRT77" s="56"/>
      <c r="WRU77" s="56"/>
      <c r="WRV77" s="56"/>
      <c r="WRW77" s="56"/>
      <c r="WRX77" s="56"/>
      <c r="WRY77" s="56"/>
      <c r="WRZ77" s="56"/>
      <c r="WSA77" s="56"/>
      <c r="WSB77" s="56"/>
      <c r="WSC77" s="56"/>
      <c r="WSD77" s="56"/>
      <c r="WSE77" s="56"/>
      <c r="WSF77" s="56"/>
      <c r="WSG77" s="56"/>
      <c r="WSH77" s="56"/>
      <c r="WSI77" s="56"/>
      <c r="WSJ77" s="56"/>
      <c r="WSK77" s="56"/>
      <c r="WSL77" s="56"/>
      <c r="WSM77" s="56"/>
      <c r="WSN77" s="56"/>
      <c r="WSO77" s="56"/>
      <c r="WSP77" s="56"/>
      <c r="WSQ77" s="56"/>
      <c r="WSR77" s="56"/>
      <c r="WSS77" s="56"/>
      <c r="WST77" s="56"/>
      <c r="WSU77" s="56"/>
      <c r="WSV77" s="56"/>
      <c r="WSW77" s="56"/>
      <c r="WSX77" s="56"/>
      <c r="WSY77" s="56"/>
      <c r="WSZ77" s="56"/>
      <c r="WTA77" s="56"/>
      <c r="WTB77" s="56"/>
      <c r="WTC77" s="56"/>
      <c r="WTD77" s="56"/>
      <c r="WTE77" s="56"/>
      <c r="WTF77" s="56"/>
      <c r="WTG77" s="56"/>
      <c r="WTH77" s="56"/>
      <c r="WTI77" s="56"/>
      <c r="WTJ77" s="56"/>
      <c r="WTK77" s="56"/>
      <c r="WTL77" s="56"/>
      <c r="WTM77" s="56"/>
      <c r="WTN77" s="56"/>
      <c r="WTO77" s="56"/>
      <c r="WTP77" s="56"/>
      <c r="WTQ77" s="56"/>
      <c r="WTR77" s="56"/>
      <c r="WTS77" s="56"/>
      <c r="WTT77" s="56"/>
      <c r="WTU77" s="56"/>
      <c r="WTV77" s="56"/>
      <c r="WTW77" s="56"/>
      <c r="WTX77" s="56"/>
      <c r="WTY77" s="56"/>
      <c r="WTZ77" s="56"/>
      <c r="WUA77" s="56"/>
      <c r="WUB77" s="56"/>
      <c r="WUC77" s="56"/>
      <c r="WUD77" s="56"/>
      <c r="WUE77" s="56"/>
      <c r="WUF77" s="56"/>
      <c r="WUG77" s="56"/>
      <c r="WUH77" s="56"/>
      <c r="WUI77" s="56"/>
      <c r="WUJ77" s="56"/>
      <c r="WUK77" s="56"/>
      <c r="WUL77" s="56"/>
      <c r="WUM77" s="56"/>
      <c r="WUN77" s="56"/>
      <c r="WUO77" s="56"/>
      <c r="WUP77" s="56"/>
      <c r="WUQ77" s="56"/>
      <c r="WUR77" s="56"/>
      <c r="WUS77" s="56"/>
      <c r="WUT77" s="56"/>
      <c r="WUU77" s="56"/>
      <c r="WUV77" s="56"/>
      <c r="WUW77" s="56"/>
      <c r="WUX77" s="56"/>
      <c r="WUY77" s="56"/>
      <c r="WUZ77" s="56"/>
      <c r="WVA77" s="56"/>
      <c r="WVB77" s="56"/>
      <c r="WVC77" s="56"/>
      <c r="WVD77" s="56"/>
      <c r="WVE77" s="56"/>
      <c r="WVF77" s="56"/>
      <c r="WVG77" s="56"/>
      <c r="WVH77" s="56"/>
      <c r="WVI77" s="56"/>
      <c r="WVJ77" s="56"/>
      <c r="WVK77" s="56"/>
      <c r="WVL77" s="56"/>
      <c r="WVM77" s="56"/>
      <c r="WVN77" s="56"/>
      <c r="WVO77" s="56"/>
      <c r="WVP77" s="56"/>
      <c r="WVQ77" s="56"/>
      <c r="WVR77" s="56"/>
      <c r="WVS77" s="56"/>
      <c r="WVT77" s="56"/>
      <c r="WVU77" s="56"/>
      <c r="WVV77" s="56"/>
      <c r="WVW77" s="56"/>
      <c r="WVX77" s="56"/>
      <c r="WVY77" s="56"/>
      <c r="WVZ77" s="56"/>
      <c r="WWA77" s="56"/>
      <c r="WWB77" s="56"/>
      <c r="WWC77" s="56"/>
      <c r="WWD77" s="56"/>
      <c r="WWE77" s="56"/>
      <c r="WWF77" s="56"/>
      <c r="WWG77" s="56"/>
      <c r="WWH77" s="56"/>
      <c r="WWI77" s="56"/>
      <c r="WWJ77" s="56"/>
      <c r="WWK77" s="56"/>
      <c r="WWL77" s="56"/>
      <c r="WWM77" s="56"/>
      <c r="WWN77" s="56"/>
      <c r="WWO77" s="56"/>
      <c r="WWP77" s="56"/>
      <c r="WWQ77" s="56"/>
      <c r="WWR77" s="56"/>
      <c r="WWS77" s="56"/>
      <c r="WWT77" s="56"/>
      <c r="WWU77" s="56"/>
      <c r="WWV77" s="56"/>
      <c r="WWW77" s="56"/>
      <c r="WWX77" s="56"/>
      <c r="WWY77" s="56"/>
      <c r="WWZ77" s="56"/>
      <c r="WXA77" s="56"/>
      <c r="WXB77" s="56"/>
      <c r="WXC77" s="56"/>
      <c r="WXD77" s="56"/>
      <c r="WXE77" s="56"/>
      <c r="WXF77" s="56"/>
      <c r="WXG77" s="56"/>
      <c r="WXH77" s="56"/>
      <c r="WXI77" s="56"/>
      <c r="WXJ77" s="56"/>
      <c r="WXK77" s="56"/>
      <c r="WXL77" s="56"/>
      <c r="WXM77" s="56"/>
      <c r="WXN77" s="56"/>
      <c r="WXO77" s="56"/>
      <c r="WXP77" s="56"/>
      <c r="WXQ77" s="56"/>
      <c r="WXR77" s="56"/>
      <c r="WXS77" s="56"/>
      <c r="WXT77" s="56"/>
      <c r="WXU77" s="56"/>
      <c r="WXV77" s="56"/>
      <c r="WXW77" s="56"/>
      <c r="WXX77" s="56"/>
      <c r="WXY77" s="56"/>
      <c r="WXZ77" s="56"/>
      <c r="WYA77" s="56"/>
      <c r="WYB77" s="56"/>
      <c r="WYC77" s="56"/>
      <c r="WYD77" s="56"/>
      <c r="WYE77" s="56"/>
      <c r="WYF77" s="56"/>
      <c r="WYG77" s="56"/>
      <c r="WYH77" s="56"/>
      <c r="WYI77" s="56"/>
      <c r="WYJ77" s="56"/>
      <c r="WYK77" s="56"/>
      <c r="WYL77" s="56"/>
      <c r="WYM77" s="56"/>
      <c r="WYN77" s="56"/>
      <c r="WYO77" s="56"/>
      <c r="WYP77" s="56"/>
      <c r="WYQ77" s="56"/>
      <c r="WYR77" s="56"/>
      <c r="WYS77" s="56"/>
      <c r="WYT77" s="56"/>
      <c r="WYU77" s="56"/>
      <c r="WYV77" s="56"/>
      <c r="WYW77" s="56"/>
      <c r="WYX77" s="56"/>
      <c r="WYY77" s="56"/>
      <c r="WYZ77" s="56"/>
      <c r="WZA77" s="56"/>
      <c r="WZB77" s="56"/>
      <c r="WZC77" s="56"/>
      <c r="WZD77" s="56"/>
      <c r="WZE77" s="56"/>
      <c r="WZF77" s="56"/>
      <c r="WZG77" s="56"/>
      <c r="WZH77" s="56"/>
      <c r="WZI77" s="56"/>
      <c r="WZJ77" s="56"/>
      <c r="WZK77" s="56"/>
      <c r="WZL77" s="56"/>
      <c r="WZM77" s="56"/>
      <c r="WZN77" s="56"/>
      <c r="WZO77" s="56"/>
      <c r="WZP77" s="56"/>
      <c r="WZQ77" s="56"/>
      <c r="WZR77" s="56"/>
      <c r="WZS77" s="56"/>
      <c r="WZT77" s="56"/>
      <c r="WZU77" s="56"/>
      <c r="WZV77" s="56"/>
      <c r="WZW77" s="56"/>
      <c r="WZX77" s="56"/>
      <c r="WZY77" s="56"/>
      <c r="WZZ77" s="56"/>
      <c r="XAA77" s="56"/>
      <c r="XAB77" s="56"/>
      <c r="XAC77" s="56"/>
      <c r="XAD77" s="56"/>
      <c r="XAE77" s="56"/>
      <c r="XAF77" s="56"/>
      <c r="XAG77" s="56"/>
      <c r="XAH77" s="56"/>
      <c r="XAI77" s="56"/>
      <c r="XAJ77" s="56"/>
      <c r="XAK77" s="56"/>
      <c r="XAL77" s="56"/>
      <c r="XAM77" s="56"/>
      <c r="XAN77" s="56"/>
      <c r="XAO77" s="56"/>
      <c r="XAP77" s="56"/>
      <c r="XAQ77" s="56"/>
      <c r="XAR77" s="56"/>
      <c r="XAS77" s="56"/>
      <c r="XAT77" s="56"/>
      <c r="XAU77" s="56"/>
      <c r="XAV77" s="56"/>
      <c r="XAW77" s="56"/>
      <c r="XAX77" s="56"/>
      <c r="XAY77" s="56"/>
      <c r="XAZ77" s="56"/>
      <c r="XBA77" s="56"/>
      <c r="XBB77" s="56"/>
      <c r="XBC77" s="56"/>
      <c r="XBD77" s="56"/>
      <c r="XBE77" s="56"/>
      <c r="XBF77" s="56"/>
      <c r="XBG77" s="56"/>
      <c r="XBH77" s="56"/>
      <c r="XBI77" s="56"/>
      <c r="XBJ77" s="56"/>
      <c r="XBK77" s="56"/>
      <c r="XBL77" s="56"/>
      <c r="XBM77" s="56"/>
      <c r="XBN77" s="56"/>
      <c r="XBO77" s="56"/>
      <c r="XBP77" s="56"/>
      <c r="XBQ77" s="56"/>
      <c r="XBR77" s="56"/>
      <c r="XBS77" s="56"/>
      <c r="XBT77" s="56"/>
      <c r="XBU77" s="56"/>
      <c r="XBV77" s="56"/>
      <c r="XBW77" s="56"/>
      <c r="XBX77" s="56"/>
      <c r="XBY77" s="56"/>
      <c r="XBZ77" s="56"/>
      <c r="XCA77" s="56"/>
      <c r="XCB77" s="56"/>
      <c r="XCC77" s="56"/>
      <c r="XCD77" s="56"/>
      <c r="XCE77" s="56"/>
      <c r="XCF77" s="56"/>
      <c r="XCG77" s="56"/>
      <c r="XCH77" s="56"/>
      <c r="XCI77" s="56"/>
      <c r="XCJ77" s="56"/>
      <c r="XCK77" s="56"/>
      <c r="XCL77" s="56"/>
      <c r="XCM77" s="56"/>
      <c r="XCN77" s="56"/>
      <c r="XCO77" s="56"/>
      <c r="XCP77" s="56"/>
      <c r="XCQ77" s="56"/>
      <c r="XCR77" s="56"/>
      <c r="XCS77" s="56"/>
      <c r="XCT77" s="56"/>
      <c r="XCU77" s="56"/>
      <c r="XCV77" s="56"/>
      <c r="XCW77" s="56"/>
      <c r="XCX77" s="56"/>
      <c r="XCY77" s="56"/>
      <c r="XCZ77" s="56"/>
      <c r="XDA77" s="56"/>
      <c r="XDB77" s="56"/>
      <c r="XDC77" s="56"/>
      <c r="XDD77" s="56"/>
      <c r="XDE77" s="56"/>
      <c r="XDF77" s="56"/>
      <c r="XDG77" s="56"/>
      <c r="XDH77" s="56"/>
      <c r="XDI77" s="56"/>
      <c r="XDJ77" s="56"/>
      <c r="XDK77" s="56"/>
      <c r="XDL77" s="56"/>
      <c r="XDM77" s="56"/>
      <c r="XDN77" s="56"/>
      <c r="XDO77" s="56"/>
      <c r="XDP77" s="56"/>
      <c r="XDQ77" s="56"/>
      <c r="XDR77" s="56"/>
      <c r="XDS77" s="56"/>
      <c r="XDT77" s="56"/>
      <c r="XDU77" s="56"/>
      <c r="XDV77" s="56"/>
      <c r="XDW77" s="56"/>
      <c r="XDX77" s="56"/>
      <c r="XDY77" s="56"/>
      <c r="XDZ77" s="56"/>
      <c r="XEA77" s="56"/>
      <c r="XEB77" s="56"/>
      <c r="XEC77" s="56"/>
      <c r="XED77" s="56"/>
      <c r="XEE77" s="56"/>
      <c r="XEF77" s="56"/>
      <c r="XEG77" s="56"/>
      <c r="XEH77" s="56"/>
      <c r="XEI77" s="56"/>
      <c r="XEJ77" s="56"/>
      <c r="XEK77" s="56"/>
      <c r="XEL77" s="56"/>
      <c r="XEM77" s="56"/>
      <c r="XEN77" s="56"/>
      <c r="XEO77" s="56"/>
      <c r="XEP77" s="56"/>
      <c r="XEQ77" s="56"/>
      <c r="XER77" s="56"/>
      <c r="XES77" s="56"/>
      <c r="XET77" s="56"/>
      <c r="XEU77" s="56"/>
      <c r="XEV77" s="56"/>
      <c r="XEW77" s="56"/>
      <c r="XEX77" s="56"/>
      <c r="XEY77" s="56"/>
      <c r="XEZ77" s="56"/>
      <c r="XFA77" s="56"/>
      <c r="XFB77" s="56"/>
      <c r="XFC77" s="56"/>
      <c r="XFD77" s="56"/>
    </row>
    <row r="78" spans="1:16384" s="56" customFormat="1" x14ac:dyDescent="0.3">
      <c r="D78" s="57"/>
      <c r="E78" s="57"/>
    </row>
    <row r="79" spans="1:16384" s="56" customFormat="1" x14ac:dyDescent="0.3">
      <c r="D79" s="57"/>
      <c r="E79" s="57"/>
    </row>
    <row r="80" spans="1:16384" s="56" customFormat="1" x14ac:dyDescent="0.3">
      <c r="D80" s="57"/>
      <c r="E80" s="57"/>
    </row>
    <row r="81" spans="4:16384" s="56" customFormat="1" x14ac:dyDescent="0.3">
      <c r="D81" s="57"/>
      <c r="E81" s="57"/>
    </row>
    <row r="82" spans="4:16384" s="56" customFormat="1" x14ac:dyDescent="0.3">
      <c r="D82" s="57"/>
      <c r="E82" s="57"/>
      <c r="Z82"/>
      <c r="AA82"/>
      <c r="AB82"/>
      <c r="AC82"/>
    </row>
    <row r="83" spans="4:16384" s="56" customFormat="1" x14ac:dyDescent="0.3">
      <c r="D83" s="57"/>
      <c r="E83" s="57"/>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c r="AML83"/>
      <c r="AMM83"/>
      <c r="AMN83"/>
      <c r="AMO83"/>
      <c r="AMP83"/>
      <c r="AMQ83"/>
      <c r="AMR83"/>
      <c r="AMS83"/>
      <c r="AMT83"/>
      <c r="AMU83"/>
      <c r="AMV83"/>
      <c r="AMW83"/>
      <c r="AMX83"/>
      <c r="AMY83"/>
      <c r="AMZ83"/>
      <c r="ANA83"/>
      <c r="ANB83"/>
      <c r="ANC83"/>
      <c r="AND83"/>
      <c r="ANE83"/>
      <c r="ANF83"/>
      <c r="ANG83"/>
      <c r="ANH83"/>
      <c r="ANI83"/>
      <c r="ANJ83"/>
      <c r="ANK83"/>
      <c r="ANL83"/>
      <c r="ANM83"/>
      <c r="ANN83"/>
      <c r="ANO83"/>
      <c r="ANP83"/>
      <c r="ANQ83"/>
      <c r="ANR83"/>
      <c r="ANS83"/>
      <c r="ANT83"/>
      <c r="ANU83"/>
      <c r="ANV83"/>
      <c r="ANW83"/>
      <c r="ANX83"/>
      <c r="ANY83"/>
      <c r="ANZ83"/>
      <c r="AOA83"/>
      <c r="AOB83"/>
      <c r="AOC83"/>
      <c r="AOD83"/>
      <c r="AOE83"/>
      <c r="AOF83"/>
      <c r="AOG83"/>
      <c r="AOH83"/>
      <c r="AOI83"/>
      <c r="AOJ83"/>
      <c r="AOK83"/>
      <c r="AOL83"/>
      <c r="AOM83"/>
      <c r="AON83"/>
      <c r="AOO83"/>
      <c r="AOP83"/>
      <c r="AOQ83"/>
      <c r="AOR83"/>
      <c r="AOS83"/>
      <c r="AOT83"/>
      <c r="AOU83"/>
      <c r="AOV83"/>
      <c r="AOW83"/>
      <c r="AOX83"/>
      <c r="AOY83"/>
      <c r="AOZ83"/>
      <c r="APA83"/>
      <c r="APB83"/>
      <c r="APC83"/>
      <c r="APD83"/>
      <c r="APE83"/>
      <c r="APF83"/>
      <c r="APG83"/>
      <c r="APH83"/>
      <c r="API83"/>
      <c r="APJ83"/>
      <c r="APK83"/>
      <c r="APL83"/>
      <c r="APM83"/>
      <c r="APN83"/>
      <c r="APO83"/>
      <c r="APP83"/>
      <c r="APQ83"/>
      <c r="APR83"/>
      <c r="APS83"/>
      <c r="APT83"/>
      <c r="APU83"/>
      <c r="APV83"/>
      <c r="APW83"/>
      <c r="APX83"/>
      <c r="APY83"/>
      <c r="APZ83"/>
      <c r="AQA83"/>
      <c r="AQB83"/>
      <c r="AQC83"/>
      <c r="AQD83"/>
      <c r="AQE83"/>
      <c r="AQF83"/>
      <c r="AQG83"/>
      <c r="AQH83"/>
      <c r="AQI83"/>
      <c r="AQJ83"/>
      <c r="AQK83"/>
      <c r="AQL83"/>
      <c r="AQM83"/>
      <c r="AQN83"/>
      <c r="AQO83"/>
      <c r="AQP83"/>
      <c r="AQQ83"/>
      <c r="AQR83"/>
      <c r="AQS83"/>
      <c r="AQT83"/>
      <c r="AQU83"/>
      <c r="AQV83"/>
      <c r="AQW83"/>
      <c r="AQX83"/>
      <c r="AQY83"/>
      <c r="AQZ83"/>
      <c r="ARA83"/>
      <c r="ARB83"/>
      <c r="ARC83"/>
      <c r="ARD83"/>
      <c r="ARE83"/>
      <c r="ARF83"/>
      <c r="ARG83"/>
      <c r="ARH83"/>
      <c r="ARI83"/>
      <c r="ARJ83"/>
      <c r="ARK83"/>
      <c r="ARL83"/>
      <c r="ARM83"/>
      <c r="ARN83"/>
      <c r="ARO83"/>
      <c r="ARP83"/>
      <c r="ARQ83"/>
      <c r="ARR83"/>
      <c r="ARS83"/>
      <c r="ART83"/>
      <c r="ARU83"/>
      <c r="ARV83"/>
      <c r="ARW83"/>
      <c r="ARX83"/>
      <c r="ARY83"/>
      <c r="ARZ83"/>
      <c r="ASA83"/>
      <c r="ASB83"/>
      <c r="ASC83"/>
      <c r="ASD83"/>
      <c r="ASE83"/>
      <c r="ASF83"/>
      <c r="ASG83"/>
      <c r="ASH83"/>
      <c r="ASI83"/>
      <c r="ASJ83"/>
      <c r="ASK83"/>
      <c r="ASL83"/>
      <c r="ASM83"/>
      <c r="ASN83"/>
      <c r="ASO83"/>
      <c r="ASP83"/>
      <c r="ASQ83"/>
      <c r="ASR83"/>
      <c r="ASS83"/>
      <c r="AST83"/>
      <c r="ASU83"/>
      <c r="ASV83"/>
      <c r="ASW83"/>
      <c r="ASX83"/>
      <c r="ASY83"/>
      <c r="ASZ83"/>
      <c r="ATA83"/>
      <c r="ATB83"/>
      <c r="ATC83"/>
      <c r="ATD83"/>
      <c r="ATE83"/>
      <c r="ATF83"/>
      <c r="ATG83"/>
      <c r="ATH83"/>
      <c r="ATI83"/>
      <c r="ATJ83"/>
      <c r="ATK83"/>
      <c r="ATL83"/>
      <c r="ATM83"/>
      <c r="ATN83"/>
      <c r="ATO83"/>
      <c r="ATP83"/>
      <c r="ATQ83"/>
      <c r="ATR83"/>
      <c r="ATS83"/>
      <c r="ATT83"/>
      <c r="ATU83"/>
      <c r="ATV83"/>
      <c r="ATW83"/>
      <c r="ATX83"/>
      <c r="ATY83"/>
      <c r="ATZ83"/>
      <c r="AUA83"/>
      <c r="AUB83"/>
      <c r="AUC83"/>
      <c r="AUD83"/>
      <c r="AUE83"/>
      <c r="AUF83"/>
      <c r="AUG83"/>
      <c r="AUH83"/>
      <c r="AUI83"/>
      <c r="AUJ83"/>
      <c r="AUK83"/>
      <c r="AUL83"/>
      <c r="AUM83"/>
      <c r="AUN83"/>
      <c r="AUO83"/>
      <c r="AUP83"/>
      <c r="AUQ83"/>
      <c r="AUR83"/>
      <c r="AUS83"/>
      <c r="AUT83"/>
      <c r="AUU83"/>
      <c r="AUV83"/>
      <c r="AUW83"/>
      <c r="AUX83"/>
      <c r="AUY83"/>
      <c r="AUZ83"/>
      <c r="AVA83"/>
      <c r="AVB83"/>
      <c r="AVC83"/>
      <c r="AVD83"/>
      <c r="AVE83"/>
      <c r="AVF83"/>
      <c r="AVG83"/>
      <c r="AVH83"/>
      <c r="AVI83"/>
      <c r="AVJ83"/>
      <c r="AVK83"/>
      <c r="AVL83"/>
      <c r="AVM83"/>
      <c r="AVN83"/>
      <c r="AVO83"/>
      <c r="AVP83"/>
      <c r="AVQ83"/>
      <c r="AVR83"/>
      <c r="AVS83"/>
      <c r="AVT83"/>
      <c r="AVU83"/>
      <c r="AVV83"/>
      <c r="AVW83"/>
      <c r="AVX83"/>
      <c r="AVY83"/>
      <c r="AVZ83"/>
      <c r="AWA83"/>
      <c r="AWB83"/>
      <c r="AWC83"/>
      <c r="AWD83"/>
      <c r="AWE83"/>
      <c r="AWF83"/>
      <c r="AWG83"/>
      <c r="AWH83"/>
      <c r="AWI83"/>
      <c r="AWJ83"/>
      <c r="AWK83"/>
      <c r="AWL83"/>
      <c r="AWM83"/>
      <c r="AWN83"/>
      <c r="AWO83"/>
      <c r="AWP83"/>
      <c r="AWQ83"/>
      <c r="AWR83"/>
      <c r="AWS83"/>
      <c r="AWT83"/>
      <c r="AWU83"/>
      <c r="AWV83"/>
      <c r="AWW83"/>
      <c r="AWX83"/>
      <c r="AWY83"/>
      <c r="AWZ83"/>
      <c r="AXA83"/>
      <c r="AXB83"/>
      <c r="AXC83"/>
      <c r="AXD83"/>
      <c r="AXE83"/>
      <c r="AXF83"/>
      <c r="AXG83"/>
      <c r="AXH83"/>
      <c r="AXI83"/>
      <c r="AXJ83"/>
      <c r="AXK83"/>
      <c r="AXL83"/>
      <c r="AXM83"/>
      <c r="AXN83"/>
      <c r="AXO83"/>
      <c r="AXP83"/>
      <c r="AXQ83"/>
      <c r="AXR83"/>
      <c r="AXS83"/>
      <c r="AXT83"/>
      <c r="AXU83"/>
      <c r="AXV83"/>
      <c r="AXW83"/>
      <c r="AXX83"/>
      <c r="AXY83"/>
      <c r="AXZ83"/>
      <c r="AYA83"/>
      <c r="AYB83"/>
      <c r="AYC83"/>
      <c r="AYD83"/>
      <c r="AYE83"/>
      <c r="AYF83"/>
      <c r="AYG83"/>
      <c r="AYH83"/>
      <c r="AYI83"/>
      <c r="AYJ83"/>
      <c r="AYK83"/>
      <c r="AYL83"/>
      <c r="AYM83"/>
      <c r="AYN83"/>
      <c r="AYO83"/>
      <c r="AYP83"/>
      <c r="AYQ83"/>
      <c r="AYR83"/>
      <c r="AYS83"/>
      <c r="AYT83"/>
      <c r="AYU83"/>
      <c r="AYV83"/>
      <c r="AYW83"/>
      <c r="AYX83"/>
      <c r="AYY83"/>
      <c r="AYZ83"/>
      <c r="AZA83"/>
      <c r="AZB83"/>
      <c r="AZC83"/>
      <c r="AZD83"/>
      <c r="AZE83"/>
      <c r="AZF83"/>
      <c r="AZG83"/>
      <c r="AZH83"/>
      <c r="AZI83"/>
      <c r="AZJ83"/>
      <c r="AZK83"/>
      <c r="AZL83"/>
      <c r="AZM83"/>
      <c r="AZN83"/>
      <c r="AZO83"/>
      <c r="AZP83"/>
      <c r="AZQ83"/>
      <c r="AZR83"/>
      <c r="AZS83"/>
      <c r="AZT83"/>
      <c r="AZU83"/>
      <c r="AZV83"/>
      <c r="AZW83"/>
      <c r="AZX83"/>
      <c r="AZY83"/>
      <c r="AZZ83"/>
      <c r="BAA83"/>
      <c r="BAB83"/>
      <c r="BAC83"/>
      <c r="BAD83"/>
      <c r="BAE83"/>
      <c r="BAF83"/>
      <c r="BAG83"/>
      <c r="BAH83"/>
      <c r="BAI83"/>
      <c r="BAJ83"/>
      <c r="BAK83"/>
      <c r="BAL83"/>
      <c r="BAM83"/>
      <c r="BAN83"/>
      <c r="BAO83"/>
      <c r="BAP83"/>
      <c r="BAQ83"/>
      <c r="BAR83"/>
      <c r="BAS83"/>
      <c r="BAT83"/>
      <c r="BAU83"/>
      <c r="BAV83"/>
      <c r="BAW83"/>
      <c r="BAX83"/>
      <c r="BAY83"/>
      <c r="BAZ83"/>
      <c r="BBA83"/>
      <c r="BBB83"/>
      <c r="BBC83"/>
      <c r="BBD83"/>
      <c r="BBE83"/>
      <c r="BBF83"/>
      <c r="BBG83"/>
      <c r="BBH83"/>
      <c r="BBI83"/>
      <c r="BBJ83"/>
      <c r="BBK83"/>
      <c r="BBL83"/>
      <c r="BBM83"/>
      <c r="BBN83"/>
      <c r="BBO83"/>
      <c r="BBP83"/>
      <c r="BBQ83"/>
      <c r="BBR83"/>
      <c r="BBS83"/>
      <c r="BBT83"/>
      <c r="BBU83"/>
      <c r="BBV83"/>
      <c r="BBW83"/>
      <c r="BBX83"/>
      <c r="BBY83"/>
      <c r="BBZ83"/>
      <c r="BCA83"/>
      <c r="BCB83"/>
      <c r="BCC83"/>
      <c r="BCD83"/>
      <c r="BCE83"/>
      <c r="BCF83"/>
      <c r="BCG83"/>
      <c r="BCH83"/>
      <c r="BCI83"/>
      <c r="BCJ83"/>
      <c r="BCK83"/>
      <c r="BCL83"/>
      <c r="BCM83"/>
      <c r="BCN83"/>
      <c r="BCO83"/>
      <c r="BCP83"/>
      <c r="BCQ83"/>
      <c r="BCR83"/>
      <c r="BCS83"/>
      <c r="BCT83"/>
      <c r="BCU83"/>
      <c r="BCV83"/>
      <c r="BCW83"/>
      <c r="BCX83"/>
      <c r="BCY83"/>
      <c r="BCZ83"/>
      <c r="BDA83"/>
      <c r="BDB83"/>
      <c r="BDC83"/>
      <c r="BDD83"/>
      <c r="BDE83"/>
      <c r="BDF83"/>
      <c r="BDG83"/>
      <c r="BDH83"/>
      <c r="BDI83"/>
      <c r="BDJ83"/>
      <c r="BDK83"/>
      <c r="BDL83"/>
      <c r="BDM83"/>
      <c r="BDN83"/>
      <c r="BDO83"/>
      <c r="BDP83"/>
      <c r="BDQ83"/>
      <c r="BDR83"/>
      <c r="BDS83"/>
      <c r="BDT83"/>
      <c r="BDU83"/>
      <c r="BDV83"/>
      <c r="BDW83"/>
      <c r="BDX83"/>
      <c r="BDY83"/>
      <c r="BDZ83"/>
      <c r="BEA83"/>
      <c r="BEB83"/>
      <c r="BEC83"/>
      <c r="BED83"/>
      <c r="BEE83"/>
      <c r="BEF83"/>
      <c r="BEG83"/>
      <c r="BEH83"/>
      <c r="BEI83"/>
      <c r="BEJ83"/>
      <c r="BEK83"/>
      <c r="BEL83"/>
      <c r="BEM83"/>
      <c r="BEN83"/>
      <c r="BEO83"/>
      <c r="BEP83"/>
      <c r="BEQ83"/>
      <c r="BER83"/>
      <c r="BES83"/>
      <c r="BET83"/>
      <c r="BEU83"/>
      <c r="BEV83"/>
      <c r="BEW83"/>
      <c r="BEX83"/>
      <c r="BEY83"/>
      <c r="BEZ83"/>
      <c r="BFA83"/>
      <c r="BFB83"/>
      <c r="BFC83"/>
      <c r="BFD83"/>
      <c r="BFE83"/>
      <c r="BFF83"/>
      <c r="BFG83"/>
      <c r="BFH83"/>
      <c r="BFI83"/>
      <c r="BFJ83"/>
      <c r="BFK83"/>
      <c r="BFL83"/>
      <c r="BFM83"/>
      <c r="BFN83"/>
      <c r="BFO83"/>
      <c r="BFP83"/>
      <c r="BFQ83"/>
      <c r="BFR83"/>
      <c r="BFS83"/>
      <c r="BFT83"/>
      <c r="BFU83"/>
      <c r="BFV83"/>
      <c r="BFW83"/>
      <c r="BFX83"/>
      <c r="BFY83"/>
      <c r="BFZ83"/>
      <c r="BGA83"/>
      <c r="BGB83"/>
      <c r="BGC83"/>
      <c r="BGD83"/>
      <c r="BGE83"/>
      <c r="BGF83"/>
      <c r="BGG83"/>
      <c r="BGH83"/>
      <c r="BGI83"/>
      <c r="BGJ83"/>
      <c r="BGK83"/>
      <c r="BGL83"/>
      <c r="BGM83"/>
      <c r="BGN83"/>
      <c r="BGO83"/>
      <c r="BGP83"/>
      <c r="BGQ83"/>
      <c r="BGR83"/>
      <c r="BGS83"/>
      <c r="BGT83"/>
      <c r="BGU83"/>
      <c r="BGV83"/>
      <c r="BGW83"/>
      <c r="BGX83"/>
      <c r="BGY83"/>
      <c r="BGZ83"/>
      <c r="BHA83"/>
      <c r="BHB83"/>
      <c r="BHC83"/>
      <c r="BHD83"/>
      <c r="BHE83"/>
      <c r="BHF83"/>
      <c r="BHG83"/>
      <c r="BHH83"/>
      <c r="BHI83"/>
      <c r="BHJ83"/>
      <c r="BHK83"/>
      <c r="BHL83"/>
      <c r="BHM83"/>
      <c r="BHN83"/>
      <c r="BHO83"/>
      <c r="BHP83"/>
      <c r="BHQ83"/>
      <c r="BHR83"/>
      <c r="BHS83"/>
      <c r="BHT83"/>
      <c r="BHU83"/>
      <c r="BHV83"/>
      <c r="BHW83"/>
      <c r="BHX83"/>
      <c r="BHY83"/>
      <c r="BHZ83"/>
      <c r="BIA83"/>
      <c r="BIB83"/>
      <c r="BIC83"/>
      <c r="BID83"/>
      <c r="BIE83"/>
      <c r="BIF83"/>
      <c r="BIG83"/>
      <c r="BIH83"/>
      <c r="BII83"/>
      <c r="BIJ83"/>
      <c r="BIK83"/>
      <c r="BIL83"/>
      <c r="BIM83"/>
      <c r="BIN83"/>
      <c r="BIO83"/>
      <c r="BIP83"/>
      <c r="BIQ83"/>
      <c r="BIR83"/>
      <c r="BIS83"/>
      <c r="BIT83"/>
      <c r="BIU83"/>
      <c r="BIV83"/>
      <c r="BIW83"/>
      <c r="BIX83"/>
      <c r="BIY83"/>
      <c r="BIZ83"/>
      <c r="BJA83"/>
      <c r="BJB83"/>
      <c r="BJC83"/>
      <c r="BJD83"/>
      <c r="BJE83"/>
      <c r="BJF83"/>
      <c r="BJG83"/>
      <c r="BJH83"/>
      <c r="BJI83"/>
      <c r="BJJ83"/>
      <c r="BJK83"/>
      <c r="BJL83"/>
      <c r="BJM83"/>
      <c r="BJN83"/>
      <c r="BJO83"/>
      <c r="BJP83"/>
      <c r="BJQ83"/>
      <c r="BJR83"/>
      <c r="BJS83"/>
      <c r="BJT83"/>
      <c r="BJU83"/>
      <c r="BJV83"/>
      <c r="BJW83"/>
      <c r="BJX83"/>
      <c r="BJY83"/>
      <c r="BJZ83"/>
      <c r="BKA83"/>
      <c r="BKB83"/>
      <c r="BKC83"/>
      <c r="BKD83"/>
      <c r="BKE83"/>
      <c r="BKF83"/>
      <c r="BKG83"/>
      <c r="BKH83"/>
      <c r="BKI83"/>
      <c r="BKJ83"/>
      <c r="BKK83"/>
      <c r="BKL83"/>
      <c r="BKM83"/>
      <c r="BKN83"/>
      <c r="BKO83"/>
      <c r="BKP83"/>
      <c r="BKQ83"/>
      <c r="BKR83"/>
      <c r="BKS83"/>
      <c r="BKT83"/>
      <c r="BKU83"/>
      <c r="BKV83"/>
      <c r="BKW83"/>
      <c r="BKX83"/>
      <c r="BKY83"/>
      <c r="BKZ83"/>
      <c r="BLA83"/>
      <c r="BLB83"/>
      <c r="BLC83"/>
      <c r="BLD83"/>
      <c r="BLE83"/>
      <c r="BLF83"/>
      <c r="BLG83"/>
      <c r="BLH83"/>
      <c r="BLI83"/>
      <c r="BLJ83"/>
      <c r="BLK83"/>
      <c r="BLL83"/>
      <c r="BLM83"/>
      <c r="BLN83"/>
      <c r="BLO83"/>
      <c r="BLP83"/>
      <c r="BLQ83"/>
      <c r="BLR83"/>
      <c r="BLS83"/>
      <c r="BLT83"/>
      <c r="BLU83"/>
      <c r="BLV83"/>
      <c r="BLW83"/>
      <c r="BLX83"/>
      <c r="BLY83"/>
      <c r="BLZ83"/>
      <c r="BMA83"/>
      <c r="BMB83"/>
      <c r="BMC83"/>
      <c r="BMD83"/>
      <c r="BME83"/>
      <c r="BMF83"/>
      <c r="BMG83"/>
      <c r="BMH83"/>
      <c r="BMI83"/>
      <c r="BMJ83"/>
      <c r="BMK83"/>
      <c r="BML83"/>
      <c r="BMM83"/>
      <c r="BMN83"/>
      <c r="BMO83"/>
      <c r="BMP83"/>
      <c r="BMQ83"/>
      <c r="BMR83"/>
      <c r="BMS83"/>
      <c r="BMT83"/>
      <c r="BMU83"/>
      <c r="BMV83"/>
      <c r="BMW83"/>
      <c r="BMX83"/>
      <c r="BMY83"/>
      <c r="BMZ83"/>
      <c r="BNA83"/>
      <c r="BNB83"/>
      <c r="BNC83"/>
      <c r="BND83"/>
      <c r="BNE83"/>
      <c r="BNF83"/>
      <c r="BNG83"/>
      <c r="BNH83"/>
      <c r="BNI83"/>
      <c r="BNJ83"/>
      <c r="BNK83"/>
      <c r="BNL83"/>
      <c r="BNM83"/>
      <c r="BNN83"/>
      <c r="BNO83"/>
      <c r="BNP83"/>
      <c r="BNQ83"/>
      <c r="BNR83"/>
      <c r="BNS83"/>
      <c r="BNT83"/>
      <c r="BNU83"/>
      <c r="BNV83"/>
      <c r="BNW83"/>
      <c r="BNX83"/>
      <c r="BNY83"/>
      <c r="BNZ83"/>
      <c r="BOA83"/>
      <c r="BOB83"/>
      <c r="BOC83"/>
      <c r="BOD83"/>
      <c r="BOE83"/>
      <c r="BOF83"/>
      <c r="BOG83"/>
      <c r="BOH83"/>
      <c r="BOI83"/>
      <c r="BOJ83"/>
      <c r="BOK83"/>
      <c r="BOL83"/>
      <c r="BOM83"/>
      <c r="BON83"/>
      <c r="BOO83"/>
      <c r="BOP83"/>
      <c r="BOQ83"/>
      <c r="BOR83"/>
      <c r="BOS83"/>
      <c r="BOT83"/>
      <c r="BOU83"/>
      <c r="BOV83"/>
      <c r="BOW83"/>
      <c r="BOX83"/>
      <c r="BOY83"/>
      <c r="BOZ83"/>
      <c r="BPA83"/>
      <c r="BPB83"/>
      <c r="BPC83"/>
      <c r="BPD83"/>
      <c r="BPE83"/>
      <c r="BPF83"/>
      <c r="BPG83"/>
      <c r="BPH83"/>
      <c r="BPI83"/>
      <c r="BPJ83"/>
      <c r="BPK83"/>
      <c r="BPL83"/>
      <c r="BPM83"/>
      <c r="BPN83"/>
      <c r="BPO83"/>
      <c r="BPP83"/>
      <c r="BPQ83"/>
      <c r="BPR83"/>
      <c r="BPS83"/>
      <c r="BPT83"/>
      <c r="BPU83"/>
      <c r="BPV83"/>
      <c r="BPW83"/>
      <c r="BPX83"/>
      <c r="BPY83"/>
      <c r="BPZ83"/>
      <c r="BQA83"/>
      <c r="BQB83"/>
      <c r="BQC83"/>
      <c r="BQD83"/>
      <c r="BQE83"/>
      <c r="BQF83"/>
      <c r="BQG83"/>
      <c r="BQH83"/>
      <c r="BQI83"/>
      <c r="BQJ83"/>
      <c r="BQK83"/>
      <c r="BQL83"/>
      <c r="BQM83"/>
      <c r="BQN83"/>
      <c r="BQO83"/>
      <c r="BQP83"/>
      <c r="BQQ83"/>
      <c r="BQR83"/>
      <c r="BQS83"/>
      <c r="BQT83"/>
      <c r="BQU83"/>
      <c r="BQV83"/>
      <c r="BQW83"/>
      <c r="BQX83"/>
      <c r="BQY83"/>
      <c r="BQZ83"/>
      <c r="BRA83"/>
      <c r="BRB83"/>
      <c r="BRC83"/>
      <c r="BRD83"/>
      <c r="BRE83"/>
      <c r="BRF83"/>
      <c r="BRG83"/>
      <c r="BRH83"/>
      <c r="BRI83"/>
      <c r="BRJ83"/>
      <c r="BRK83"/>
      <c r="BRL83"/>
      <c r="BRM83"/>
      <c r="BRN83"/>
      <c r="BRO83"/>
      <c r="BRP83"/>
      <c r="BRQ83"/>
      <c r="BRR83"/>
      <c r="BRS83"/>
      <c r="BRT83"/>
      <c r="BRU83"/>
      <c r="BRV83"/>
      <c r="BRW83"/>
      <c r="BRX83"/>
      <c r="BRY83"/>
      <c r="BRZ83"/>
      <c r="BSA83"/>
      <c r="BSB83"/>
      <c r="BSC83"/>
      <c r="BSD83"/>
      <c r="BSE83"/>
      <c r="BSF83"/>
      <c r="BSG83"/>
      <c r="BSH83"/>
      <c r="BSI83"/>
      <c r="BSJ83"/>
      <c r="BSK83"/>
      <c r="BSL83"/>
      <c r="BSM83"/>
      <c r="BSN83"/>
      <c r="BSO83"/>
      <c r="BSP83"/>
      <c r="BSQ83"/>
      <c r="BSR83"/>
      <c r="BSS83"/>
      <c r="BST83"/>
      <c r="BSU83"/>
      <c r="BSV83"/>
      <c r="BSW83"/>
      <c r="BSX83"/>
      <c r="BSY83"/>
      <c r="BSZ83"/>
      <c r="BTA83"/>
      <c r="BTB83"/>
      <c r="BTC83"/>
      <c r="BTD83"/>
      <c r="BTE83"/>
      <c r="BTF83"/>
      <c r="BTG83"/>
      <c r="BTH83"/>
      <c r="BTI83"/>
      <c r="BTJ83"/>
      <c r="BTK83"/>
      <c r="BTL83"/>
      <c r="BTM83"/>
      <c r="BTN83"/>
      <c r="BTO83"/>
      <c r="BTP83"/>
      <c r="BTQ83"/>
      <c r="BTR83"/>
      <c r="BTS83"/>
      <c r="BTT83"/>
      <c r="BTU83"/>
      <c r="BTV83"/>
      <c r="BTW83"/>
      <c r="BTX83"/>
      <c r="BTY83"/>
      <c r="BTZ83"/>
      <c r="BUA83"/>
      <c r="BUB83"/>
      <c r="BUC83"/>
      <c r="BUD83"/>
      <c r="BUE83"/>
      <c r="BUF83"/>
      <c r="BUG83"/>
      <c r="BUH83"/>
      <c r="BUI83"/>
      <c r="BUJ83"/>
      <c r="BUK83"/>
      <c r="BUL83"/>
      <c r="BUM83"/>
      <c r="BUN83"/>
      <c r="BUO83"/>
      <c r="BUP83"/>
      <c r="BUQ83"/>
      <c r="BUR83"/>
      <c r="BUS83"/>
      <c r="BUT83"/>
      <c r="BUU83"/>
      <c r="BUV83"/>
      <c r="BUW83"/>
      <c r="BUX83"/>
      <c r="BUY83"/>
      <c r="BUZ83"/>
      <c r="BVA83"/>
      <c r="BVB83"/>
      <c r="BVC83"/>
      <c r="BVD83"/>
      <c r="BVE83"/>
      <c r="BVF83"/>
      <c r="BVG83"/>
      <c r="BVH83"/>
      <c r="BVI83"/>
      <c r="BVJ83"/>
      <c r="BVK83"/>
      <c r="BVL83"/>
      <c r="BVM83"/>
      <c r="BVN83"/>
      <c r="BVO83"/>
      <c r="BVP83"/>
      <c r="BVQ83"/>
      <c r="BVR83"/>
      <c r="BVS83"/>
      <c r="BVT83"/>
      <c r="BVU83"/>
      <c r="BVV83"/>
      <c r="BVW83"/>
      <c r="BVX83"/>
      <c r="BVY83"/>
      <c r="BVZ83"/>
      <c r="BWA83"/>
      <c r="BWB83"/>
      <c r="BWC83"/>
      <c r="BWD83"/>
      <c r="BWE83"/>
      <c r="BWF83"/>
      <c r="BWG83"/>
      <c r="BWH83"/>
      <c r="BWI83"/>
      <c r="BWJ83"/>
      <c r="BWK83"/>
      <c r="BWL83"/>
      <c r="BWM83"/>
      <c r="BWN83"/>
      <c r="BWO83"/>
      <c r="BWP83"/>
      <c r="BWQ83"/>
      <c r="BWR83"/>
      <c r="BWS83"/>
      <c r="BWT83"/>
      <c r="BWU83"/>
      <c r="BWV83"/>
      <c r="BWW83"/>
      <c r="BWX83"/>
      <c r="BWY83"/>
      <c r="BWZ83"/>
      <c r="BXA83"/>
      <c r="BXB83"/>
      <c r="BXC83"/>
      <c r="BXD83"/>
      <c r="BXE83"/>
      <c r="BXF83"/>
      <c r="BXG83"/>
      <c r="BXH83"/>
      <c r="BXI83"/>
      <c r="BXJ83"/>
      <c r="BXK83"/>
      <c r="BXL83"/>
      <c r="BXM83"/>
      <c r="BXN83"/>
      <c r="BXO83"/>
      <c r="BXP83"/>
      <c r="BXQ83"/>
      <c r="BXR83"/>
      <c r="BXS83"/>
      <c r="BXT83"/>
      <c r="BXU83"/>
      <c r="BXV83"/>
      <c r="BXW83"/>
      <c r="BXX83"/>
      <c r="BXY83"/>
      <c r="BXZ83"/>
      <c r="BYA83"/>
      <c r="BYB83"/>
      <c r="BYC83"/>
      <c r="BYD83"/>
      <c r="BYE83"/>
      <c r="BYF83"/>
      <c r="BYG83"/>
      <c r="BYH83"/>
      <c r="BYI83"/>
      <c r="BYJ83"/>
      <c r="BYK83"/>
      <c r="BYL83"/>
      <c r="BYM83"/>
      <c r="BYN83"/>
      <c r="BYO83"/>
      <c r="BYP83"/>
      <c r="BYQ83"/>
      <c r="BYR83"/>
      <c r="BYS83"/>
      <c r="BYT83"/>
      <c r="BYU83"/>
      <c r="BYV83"/>
      <c r="BYW83"/>
      <c r="BYX83"/>
      <c r="BYY83"/>
      <c r="BYZ83"/>
      <c r="BZA83"/>
      <c r="BZB83"/>
      <c r="BZC83"/>
      <c r="BZD83"/>
      <c r="BZE83"/>
      <c r="BZF83"/>
      <c r="BZG83"/>
      <c r="BZH83"/>
      <c r="BZI83"/>
      <c r="BZJ83"/>
      <c r="BZK83"/>
      <c r="BZL83"/>
      <c r="BZM83"/>
      <c r="BZN83"/>
      <c r="BZO83"/>
      <c r="BZP83"/>
      <c r="BZQ83"/>
      <c r="BZR83"/>
      <c r="BZS83"/>
      <c r="BZT83"/>
      <c r="BZU83"/>
      <c r="BZV83"/>
      <c r="BZW83"/>
      <c r="BZX83"/>
      <c r="BZY83"/>
      <c r="BZZ83"/>
      <c r="CAA83"/>
      <c r="CAB83"/>
      <c r="CAC83"/>
      <c r="CAD83"/>
      <c r="CAE83"/>
      <c r="CAF83"/>
      <c r="CAG83"/>
      <c r="CAH83"/>
      <c r="CAI83"/>
      <c r="CAJ83"/>
      <c r="CAK83"/>
      <c r="CAL83"/>
      <c r="CAM83"/>
      <c r="CAN83"/>
      <c r="CAO83"/>
      <c r="CAP83"/>
      <c r="CAQ83"/>
      <c r="CAR83"/>
      <c r="CAS83"/>
      <c r="CAT83"/>
      <c r="CAU83"/>
      <c r="CAV83"/>
      <c r="CAW83"/>
      <c r="CAX83"/>
      <c r="CAY83"/>
      <c r="CAZ83"/>
      <c r="CBA83"/>
      <c r="CBB83"/>
      <c r="CBC83"/>
      <c r="CBD83"/>
      <c r="CBE83"/>
      <c r="CBF83"/>
      <c r="CBG83"/>
      <c r="CBH83"/>
      <c r="CBI83"/>
      <c r="CBJ83"/>
      <c r="CBK83"/>
      <c r="CBL83"/>
      <c r="CBM83"/>
      <c r="CBN83"/>
      <c r="CBO83"/>
      <c r="CBP83"/>
      <c r="CBQ83"/>
      <c r="CBR83"/>
      <c r="CBS83"/>
      <c r="CBT83"/>
      <c r="CBU83"/>
      <c r="CBV83"/>
      <c r="CBW83"/>
      <c r="CBX83"/>
      <c r="CBY83"/>
      <c r="CBZ83"/>
      <c r="CCA83"/>
      <c r="CCB83"/>
      <c r="CCC83"/>
      <c r="CCD83"/>
      <c r="CCE83"/>
      <c r="CCF83"/>
      <c r="CCG83"/>
      <c r="CCH83"/>
      <c r="CCI83"/>
      <c r="CCJ83"/>
      <c r="CCK83"/>
      <c r="CCL83"/>
      <c r="CCM83"/>
      <c r="CCN83"/>
      <c r="CCO83"/>
      <c r="CCP83"/>
      <c r="CCQ83"/>
      <c r="CCR83"/>
      <c r="CCS83"/>
      <c r="CCT83"/>
      <c r="CCU83"/>
      <c r="CCV83"/>
      <c r="CCW83"/>
      <c r="CCX83"/>
      <c r="CCY83"/>
      <c r="CCZ83"/>
      <c r="CDA83"/>
      <c r="CDB83"/>
      <c r="CDC83"/>
      <c r="CDD83"/>
      <c r="CDE83"/>
      <c r="CDF83"/>
      <c r="CDG83"/>
      <c r="CDH83"/>
      <c r="CDI83"/>
      <c r="CDJ83"/>
      <c r="CDK83"/>
      <c r="CDL83"/>
      <c r="CDM83"/>
      <c r="CDN83"/>
      <c r="CDO83"/>
      <c r="CDP83"/>
      <c r="CDQ83"/>
      <c r="CDR83"/>
      <c r="CDS83"/>
      <c r="CDT83"/>
      <c r="CDU83"/>
      <c r="CDV83"/>
      <c r="CDW83"/>
      <c r="CDX83"/>
      <c r="CDY83"/>
      <c r="CDZ83"/>
      <c r="CEA83"/>
      <c r="CEB83"/>
      <c r="CEC83"/>
      <c r="CED83"/>
      <c r="CEE83"/>
      <c r="CEF83"/>
      <c r="CEG83"/>
      <c r="CEH83"/>
      <c r="CEI83"/>
      <c r="CEJ83"/>
      <c r="CEK83"/>
      <c r="CEL83"/>
      <c r="CEM83"/>
      <c r="CEN83"/>
      <c r="CEO83"/>
      <c r="CEP83"/>
      <c r="CEQ83"/>
      <c r="CER83"/>
      <c r="CES83"/>
      <c r="CET83"/>
      <c r="CEU83"/>
      <c r="CEV83"/>
      <c r="CEW83"/>
      <c r="CEX83"/>
      <c r="CEY83"/>
      <c r="CEZ83"/>
      <c r="CFA83"/>
      <c r="CFB83"/>
      <c r="CFC83"/>
      <c r="CFD83"/>
      <c r="CFE83"/>
      <c r="CFF83"/>
      <c r="CFG83"/>
      <c r="CFH83"/>
      <c r="CFI83"/>
      <c r="CFJ83"/>
      <c r="CFK83"/>
      <c r="CFL83"/>
      <c r="CFM83"/>
      <c r="CFN83"/>
      <c r="CFO83"/>
      <c r="CFP83"/>
      <c r="CFQ83"/>
      <c r="CFR83"/>
      <c r="CFS83"/>
      <c r="CFT83"/>
      <c r="CFU83"/>
      <c r="CFV83"/>
      <c r="CFW83"/>
      <c r="CFX83"/>
      <c r="CFY83"/>
      <c r="CFZ83"/>
      <c r="CGA83"/>
      <c r="CGB83"/>
      <c r="CGC83"/>
      <c r="CGD83"/>
      <c r="CGE83"/>
      <c r="CGF83"/>
      <c r="CGG83"/>
      <c r="CGH83"/>
      <c r="CGI83"/>
      <c r="CGJ83"/>
      <c r="CGK83"/>
      <c r="CGL83"/>
      <c r="CGM83"/>
      <c r="CGN83"/>
      <c r="CGO83"/>
      <c r="CGP83"/>
      <c r="CGQ83"/>
      <c r="CGR83"/>
      <c r="CGS83"/>
      <c r="CGT83"/>
      <c r="CGU83"/>
      <c r="CGV83"/>
      <c r="CGW83"/>
      <c r="CGX83"/>
      <c r="CGY83"/>
      <c r="CGZ83"/>
      <c r="CHA83"/>
      <c r="CHB83"/>
      <c r="CHC83"/>
      <c r="CHD83"/>
      <c r="CHE83"/>
      <c r="CHF83"/>
      <c r="CHG83"/>
      <c r="CHH83"/>
      <c r="CHI83"/>
      <c r="CHJ83"/>
      <c r="CHK83"/>
      <c r="CHL83"/>
      <c r="CHM83"/>
      <c r="CHN83"/>
      <c r="CHO83"/>
      <c r="CHP83"/>
      <c r="CHQ83"/>
      <c r="CHR83"/>
      <c r="CHS83"/>
      <c r="CHT83"/>
      <c r="CHU83"/>
      <c r="CHV83"/>
      <c r="CHW83"/>
      <c r="CHX83"/>
      <c r="CHY83"/>
      <c r="CHZ83"/>
      <c r="CIA83"/>
      <c r="CIB83"/>
      <c r="CIC83"/>
      <c r="CID83"/>
      <c r="CIE83"/>
      <c r="CIF83"/>
      <c r="CIG83"/>
      <c r="CIH83"/>
      <c r="CII83"/>
      <c r="CIJ83"/>
      <c r="CIK83"/>
      <c r="CIL83"/>
      <c r="CIM83"/>
      <c r="CIN83"/>
      <c r="CIO83"/>
      <c r="CIP83"/>
      <c r="CIQ83"/>
      <c r="CIR83"/>
      <c r="CIS83"/>
      <c r="CIT83"/>
      <c r="CIU83"/>
      <c r="CIV83"/>
      <c r="CIW83"/>
      <c r="CIX83"/>
      <c r="CIY83"/>
      <c r="CIZ83"/>
      <c r="CJA83"/>
      <c r="CJB83"/>
      <c r="CJC83"/>
      <c r="CJD83"/>
      <c r="CJE83"/>
      <c r="CJF83"/>
      <c r="CJG83"/>
      <c r="CJH83"/>
      <c r="CJI83"/>
      <c r="CJJ83"/>
      <c r="CJK83"/>
      <c r="CJL83"/>
      <c r="CJM83"/>
      <c r="CJN83"/>
      <c r="CJO83"/>
      <c r="CJP83"/>
      <c r="CJQ83"/>
      <c r="CJR83"/>
      <c r="CJS83"/>
      <c r="CJT83"/>
      <c r="CJU83"/>
      <c r="CJV83"/>
      <c r="CJW83"/>
      <c r="CJX83"/>
      <c r="CJY83"/>
      <c r="CJZ83"/>
      <c r="CKA83"/>
      <c r="CKB83"/>
      <c r="CKC83"/>
      <c r="CKD83"/>
      <c r="CKE83"/>
      <c r="CKF83"/>
      <c r="CKG83"/>
      <c r="CKH83"/>
      <c r="CKI83"/>
      <c r="CKJ83"/>
      <c r="CKK83"/>
      <c r="CKL83"/>
      <c r="CKM83"/>
      <c r="CKN83"/>
      <c r="CKO83"/>
      <c r="CKP83"/>
      <c r="CKQ83"/>
      <c r="CKR83"/>
      <c r="CKS83"/>
      <c r="CKT83"/>
      <c r="CKU83"/>
      <c r="CKV83"/>
      <c r="CKW83"/>
      <c r="CKX83"/>
      <c r="CKY83"/>
      <c r="CKZ83"/>
      <c r="CLA83"/>
      <c r="CLB83"/>
      <c r="CLC83"/>
      <c r="CLD83"/>
      <c r="CLE83"/>
      <c r="CLF83"/>
      <c r="CLG83"/>
      <c r="CLH83"/>
      <c r="CLI83"/>
      <c r="CLJ83"/>
      <c r="CLK83"/>
      <c r="CLL83"/>
      <c r="CLM83"/>
      <c r="CLN83"/>
      <c r="CLO83"/>
      <c r="CLP83"/>
      <c r="CLQ83"/>
      <c r="CLR83"/>
      <c r="CLS83"/>
      <c r="CLT83"/>
      <c r="CLU83"/>
      <c r="CLV83"/>
      <c r="CLW83"/>
      <c r="CLX83"/>
      <c r="CLY83"/>
      <c r="CLZ83"/>
      <c r="CMA83"/>
      <c r="CMB83"/>
      <c r="CMC83"/>
      <c r="CMD83"/>
      <c r="CME83"/>
      <c r="CMF83"/>
      <c r="CMG83"/>
      <c r="CMH83"/>
      <c r="CMI83"/>
      <c r="CMJ83"/>
      <c r="CMK83"/>
      <c r="CML83"/>
      <c r="CMM83"/>
      <c r="CMN83"/>
      <c r="CMO83"/>
      <c r="CMP83"/>
      <c r="CMQ83"/>
      <c r="CMR83"/>
      <c r="CMS83"/>
      <c r="CMT83"/>
      <c r="CMU83"/>
      <c r="CMV83"/>
      <c r="CMW83"/>
      <c r="CMX83"/>
      <c r="CMY83"/>
      <c r="CMZ83"/>
      <c r="CNA83"/>
      <c r="CNB83"/>
      <c r="CNC83"/>
      <c r="CND83"/>
      <c r="CNE83"/>
      <c r="CNF83"/>
      <c r="CNG83"/>
      <c r="CNH83"/>
      <c r="CNI83"/>
      <c r="CNJ83"/>
      <c r="CNK83"/>
      <c r="CNL83"/>
      <c r="CNM83"/>
      <c r="CNN83"/>
      <c r="CNO83"/>
      <c r="CNP83"/>
      <c r="CNQ83"/>
      <c r="CNR83"/>
      <c r="CNS83"/>
      <c r="CNT83"/>
      <c r="CNU83"/>
      <c r="CNV83"/>
      <c r="CNW83"/>
      <c r="CNX83"/>
      <c r="CNY83"/>
      <c r="CNZ83"/>
      <c r="COA83"/>
      <c r="COB83"/>
      <c r="COC83"/>
      <c r="COD83"/>
      <c r="COE83"/>
      <c r="COF83"/>
      <c r="COG83"/>
      <c r="COH83"/>
      <c r="COI83"/>
      <c r="COJ83"/>
      <c r="COK83"/>
      <c r="COL83"/>
      <c r="COM83"/>
      <c r="CON83"/>
      <c r="COO83"/>
      <c r="COP83"/>
      <c r="COQ83"/>
      <c r="COR83"/>
      <c r="COS83"/>
      <c r="COT83"/>
      <c r="COU83"/>
      <c r="COV83"/>
      <c r="COW83"/>
      <c r="COX83"/>
      <c r="COY83"/>
      <c r="COZ83"/>
      <c r="CPA83"/>
      <c r="CPB83"/>
      <c r="CPC83"/>
      <c r="CPD83"/>
      <c r="CPE83"/>
      <c r="CPF83"/>
      <c r="CPG83"/>
      <c r="CPH83"/>
      <c r="CPI83"/>
      <c r="CPJ83"/>
      <c r="CPK83"/>
      <c r="CPL83"/>
      <c r="CPM83"/>
      <c r="CPN83"/>
      <c r="CPO83"/>
      <c r="CPP83"/>
      <c r="CPQ83"/>
      <c r="CPR83"/>
      <c r="CPS83"/>
      <c r="CPT83"/>
      <c r="CPU83"/>
      <c r="CPV83"/>
      <c r="CPW83"/>
      <c r="CPX83"/>
      <c r="CPY83"/>
      <c r="CPZ83"/>
      <c r="CQA83"/>
      <c r="CQB83"/>
      <c r="CQC83"/>
      <c r="CQD83"/>
      <c r="CQE83"/>
      <c r="CQF83"/>
      <c r="CQG83"/>
      <c r="CQH83"/>
      <c r="CQI83"/>
      <c r="CQJ83"/>
      <c r="CQK83"/>
      <c r="CQL83"/>
      <c r="CQM83"/>
      <c r="CQN83"/>
      <c r="CQO83"/>
      <c r="CQP83"/>
      <c r="CQQ83"/>
      <c r="CQR83"/>
      <c r="CQS83"/>
      <c r="CQT83"/>
      <c r="CQU83"/>
      <c r="CQV83"/>
      <c r="CQW83"/>
      <c r="CQX83"/>
      <c r="CQY83"/>
      <c r="CQZ83"/>
      <c r="CRA83"/>
      <c r="CRB83"/>
      <c r="CRC83"/>
      <c r="CRD83"/>
      <c r="CRE83"/>
      <c r="CRF83"/>
      <c r="CRG83"/>
      <c r="CRH83"/>
      <c r="CRI83"/>
      <c r="CRJ83"/>
      <c r="CRK83"/>
      <c r="CRL83"/>
      <c r="CRM83"/>
      <c r="CRN83"/>
      <c r="CRO83"/>
      <c r="CRP83"/>
      <c r="CRQ83"/>
      <c r="CRR83"/>
      <c r="CRS83"/>
      <c r="CRT83"/>
      <c r="CRU83"/>
      <c r="CRV83"/>
      <c r="CRW83"/>
      <c r="CRX83"/>
      <c r="CRY83"/>
      <c r="CRZ83"/>
      <c r="CSA83"/>
      <c r="CSB83"/>
      <c r="CSC83"/>
      <c r="CSD83"/>
      <c r="CSE83"/>
      <c r="CSF83"/>
      <c r="CSG83"/>
      <c r="CSH83"/>
      <c r="CSI83"/>
      <c r="CSJ83"/>
      <c r="CSK83"/>
      <c r="CSL83"/>
      <c r="CSM83"/>
      <c r="CSN83"/>
      <c r="CSO83"/>
      <c r="CSP83"/>
      <c r="CSQ83"/>
      <c r="CSR83"/>
      <c r="CSS83"/>
      <c r="CST83"/>
      <c r="CSU83"/>
      <c r="CSV83"/>
      <c r="CSW83"/>
      <c r="CSX83"/>
      <c r="CSY83"/>
      <c r="CSZ83"/>
      <c r="CTA83"/>
      <c r="CTB83"/>
      <c r="CTC83"/>
      <c r="CTD83"/>
      <c r="CTE83"/>
      <c r="CTF83"/>
      <c r="CTG83"/>
      <c r="CTH83"/>
      <c r="CTI83"/>
      <c r="CTJ83"/>
      <c r="CTK83"/>
      <c r="CTL83"/>
      <c r="CTM83"/>
      <c r="CTN83"/>
      <c r="CTO83"/>
      <c r="CTP83"/>
      <c r="CTQ83"/>
      <c r="CTR83"/>
      <c r="CTS83"/>
      <c r="CTT83"/>
      <c r="CTU83"/>
      <c r="CTV83"/>
      <c r="CTW83"/>
      <c r="CTX83"/>
      <c r="CTY83"/>
      <c r="CTZ83"/>
      <c r="CUA83"/>
      <c r="CUB83"/>
      <c r="CUC83"/>
      <c r="CUD83"/>
      <c r="CUE83"/>
      <c r="CUF83"/>
      <c r="CUG83"/>
      <c r="CUH83"/>
      <c r="CUI83"/>
      <c r="CUJ83"/>
      <c r="CUK83"/>
      <c r="CUL83"/>
      <c r="CUM83"/>
      <c r="CUN83"/>
      <c r="CUO83"/>
      <c r="CUP83"/>
      <c r="CUQ83"/>
      <c r="CUR83"/>
      <c r="CUS83"/>
      <c r="CUT83"/>
      <c r="CUU83"/>
      <c r="CUV83"/>
      <c r="CUW83"/>
      <c r="CUX83"/>
      <c r="CUY83"/>
      <c r="CUZ83"/>
      <c r="CVA83"/>
      <c r="CVB83"/>
      <c r="CVC83"/>
      <c r="CVD83"/>
      <c r="CVE83"/>
      <c r="CVF83"/>
      <c r="CVG83"/>
      <c r="CVH83"/>
      <c r="CVI83"/>
      <c r="CVJ83"/>
      <c r="CVK83"/>
      <c r="CVL83"/>
      <c r="CVM83"/>
      <c r="CVN83"/>
      <c r="CVO83"/>
      <c r="CVP83"/>
      <c r="CVQ83"/>
      <c r="CVR83"/>
      <c r="CVS83"/>
      <c r="CVT83"/>
      <c r="CVU83"/>
      <c r="CVV83"/>
      <c r="CVW83"/>
      <c r="CVX83"/>
      <c r="CVY83"/>
      <c r="CVZ83"/>
      <c r="CWA83"/>
      <c r="CWB83"/>
      <c r="CWC83"/>
      <c r="CWD83"/>
      <c r="CWE83"/>
      <c r="CWF83"/>
      <c r="CWG83"/>
      <c r="CWH83"/>
      <c r="CWI83"/>
      <c r="CWJ83"/>
      <c r="CWK83"/>
      <c r="CWL83"/>
      <c r="CWM83"/>
      <c r="CWN83"/>
      <c r="CWO83"/>
      <c r="CWP83"/>
      <c r="CWQ83"/>
      <c r="CWR83"/>
      <c r="CWS83"/>
      <c r="CWT83"/>
      <c r="CWU83"/>
      <c r="CWV83"/>
      <c r="CWW83"/>
      <c r="CWX83"/>
      <c r="CWY83"/>
      <c r="CWZ83"/>
      <c r="CXA83"/>
      <c r="CXB83"/>
      <c r="CXC83"/>
      <c r="CXD83"/>
      <c r="CXE83"/>
      <c r="CXF83"/>
      <c r="CXG83"/>
      <c r="CXH83"/>
      <c r="CXI83"/>
      <c r="CXJ83"/>
      <c r="CXK83"/>
      <c r="CXL83"/>
      <c r="CXM83"/>
      <c r="CXN83"/>
      <c r="CXO83"/>
      <c r="CXP83"/>
      <c r="CXQ83"/>
      <c r="CXR83"/>
      <c r="CXS83"/>
      <c r="CXT83"/>
      <c r="CXU83"/>
      <c r="CXV83"/>
      <c r="CXW83"/>
      <c r="CXX83"/>
      <c r="CXY83"/>
      <c r="CXZ83"/>
      <c r="CYA83"/>
      <c r="CYB83"/>
      <c r="CYC83"/>
      <c r="CYD83"/>
      <c r="CYE83"/>
      <c r="CYF83"/>
      <c r="CYG83"/>
      <c r="CYH83"/>
      <c r="CYI83"/>
      <c r="CYJ83"/>
      <c r="CYK83"/>
      <c r="CYL83"/>
      <c r="CYM83"/>
      <c r="CYN83"/>
      <c r="CYO83"/>
      <c r="CYP83"/>
      <c r="CYQ83"/>
      <c r="CYR83"/>
      <c r="CYS83"/>
      <c r="CYT83"/>
      <c r="CYU83"/>
      <c r="CYV83"/>
      <c r="CYW83"/>
      <c r="CYX83"/>
      <c r="CYY83"/>
      <c r="CYZ83"/>
      <c r="CZA83"/>
      <c r="CZB83"/>
      <c r="CZC83"/>
      <c r="CZD83"/>
      <c r="CZE83"/>
      <c r="CZF83"/>
      <c r="CZG83"/>
      <c r="CZH83"/>
      <c r="CZI83"/>
      <c r="CZJ83"/>
      <c r="CZK83"/>
      <c r="CZL83"/>
      <c r="CZM83"/>
      <c r="CZN83"/>
      <c r="CZO83"/>
      <c r="CZP83"/>
      <c r="CZQ83"/>
      <c r="CZR83"/>
      <c r="CZS83"/>
      <c r="CZT83"/>
      <c r="CZU83"/>
      <c r="CZV83"/>
      <c r="CZW83"/>
      <c r="CZX83"/>
      <c r="CZY83"/>
      <c r="CZZ83"/>
      <c r="DAA83"/>
      <c r="DAB83"/>
      <c r="DAC83"/>
      <c r="DAD83"/>
      <c r="DAE83"/>
      <c r="DAF83"/>
      <c r="DAG83"/>
      <c r="DAH83"/>
      <c r="DAI83"/>
      <c r="DAJ83"/>
      <c r="DAK83"/>
      <c r="DAL83"/>
      <c r="DAM83"/>
      <c r="DAN83"/>
      <c r="DAO83"/>
      <c r="DAP83"/>
      <c r="DAQ83"/>
      <c r="DAR83"/>
      <c r="DAS83"/>
      <c r="DAT83"/>
      <c r="DAU83"/>
      <c r="DAV83"/>
      <c r="DAW83"/>
      <c r="DAX83"/>
      <c r="DAY83"/>
      <c r="DAZ83"/>
      <c r="DBA83"/>
      <c r="DBB83"/>
      <c r="DBC83"/>
      <c r="DBD83"/>
      <c r="DBE83"/>
      <c r="DBF83"/>
      <c r="DBG83"/>
      <c r="DBH83"/>
      <c r="DBI83"/>
      <c r="DBJ83"/>
      <c r="DBK83"/>
      <c r="DBL83"/>
      <c r="DBM83"/>
      <c r="DBN83"/>
      <c r="DBO83"/>
      <c r="DBP83"/>
      <c r="DBQ83"/>
      <c r="DBR83"/>
      <c r="DBS83"/>
      <c r="DBT83"/>
      <c r="DBU83"/>
      <c r="DBV83"/>
      <c r="DBW83"/>
      <c r="DBX83"/>
      <c r="DBY83"/>
      <c r="DBZ83"/>
      <c r="DCA83"/>
      <c r="DCB83"/>
      <c r="DCC83"/>
      <c r="DCD83"/>
      <c r="DCE83"/>
      <c r="DCF83"/>
      <c r="DCG83"/>
      <c r="DCH83"/>
      <c r="DCI83"/>
      <c r="DCJ83"/>
      <c r="DCK83"/>
      <c r="DCL83"/>
      <c r="DCM83"/>
      <c r="DCN83"/>
      <c r="DCO83"/>
      <c r="DCP83"/>
      <c r="DCQ83"/>
      <c r="DCR83"/>
      <c r="DCS83"/>
      <c r="DCT83"/>
      <c r="DCU83"/>
      <c r="DCV83"/>
      <c r="DCW83"/>
      <c r="DCX83"/>
      <c r="DCY83"/>
      <c r="DCZ83"/>
      <c r="DDA83"/>
      <c r="DDB83"/>
      <c r="DDC83"/>
      <c r="DDD83"/>
      <c r="DDE83"/>
      <c r="DDF83"/>
      <c r="DDG83"/>
      <c r="DDH83"/>
      <c r="DDI83"/>
      <c r="DDJ83"/>
      <c r="DDK83"/>
      <c r="DDL83"/>
      <c r="DDM83"/>
      <c r="DDN83"/>
      <c r="DDO83"/>
      <c r="DDP83"/>
      <c r="DDQ83"/>
      <c r="DDR83"/>
      <c r="DDS83"/>
      <c r="DDT83"/>
      <c r="DDU83"/>
      <c r="DDV83"/>
      <c r="DDW83"/>
      <c r="DDX83"/>
      <c r="DDY83"/>
      <c r="DDZ83"/>
      <c r="DEA83"/>
      <c r="DEB83"/>
      <c r="DEC83"/>
      <c r="DED83"/>
      <c r="DEE83"/>
      <c r="DEF83"/>
      <c r="DEG83"/>
      <c r="DEH83"/>
      <c r="DEI83"/>
      <c r="DEJ83"/>
      <c r="DEK83"/>
      <c r="DEL83"/>
      <c r="DEM83"/>
      <c r="DEN83"/>
      <c r="DEO83"/>
      <c r="DEP83"/>
      <c r="DEQ83"/>
      <c r="DER83"/>
      <c r="DES83"/>
      <c r="DET83"/>
      <c r="DEU83"/>
      <c r="DEV83"/>
      <c r="DEW83"/>
      <c r="DEX83"/>
      <c r="DEY83"/>
      <c r="DEZ83"/>
      <c r="DFA83"/>
      <c r="DFB83"/>
      <c r="DFC83"/>
      <c r="DFD83"/>
      <c r="DFE83"/>
      <c r="DFF83"/>
      <c r="DFG83"/>
      <c r="DFH83"/>
      <c r="DFI83"/>
      <c r="DFJ83"/>
      <c r="DFK83"/>
      <c r="DFL83"/>
      <c r="DFM83"/>
      <c r="DFN83"/>
      <c r="DFO83"/>
      <c r="DFP83"/>
      <c r="DFQ83"/>
      <c r="DFR83"/>
      <c r="DFS83"/>
      <c r="DFT83"/>
      <c r="DFU83"/>
      <c r="DFV83"/>
      <c r="DFW83"/>
      <c r="DFX83"/>
      <c r="DFY83"/>
      <c r="DFZ83"/>
      <c r="DGA83"/>
      <c r="DGB83"/>
      <c r="DGC83"/>
      <c r="DGD83"/>
      <c r="DGE83"/>
      <c r="DGF83"/>
      <c r="DGG83"/>
      <c r="DGH83"/>
      <c r="DGI83"/>
      <c r="DGJ83"/>
      <c r="DGK83"/>
      <c r="DGL83"/>
      <c r="DGM83"/>
      <c r="DGN83"/>
      <c r="DGO83"/>
      <c r="DGP83"/>
      <c r="DGQ83"/>
      <c r="DGR83"/>
      <c r="DGS83"/>
      <c r="DGT83"/>
      <c r="DGU83"/>
      <c r="DGV83"/>
      <c r="DGW83"/>
      <c r="DGX83"/>
      <c r="DGY83"/>
      <c r="DGZ83"/>
      <c r="DHA83"/>
      <c r="DHB83"/>
      <c r="DHC83"/>
      <c r="DHD83"/>
      <c r="DHE83"/>
      <c r="DHF83"/>
      <c r="DHG83"/>
      <c r="DHH83"/>
      <c r="DHI83"/>
      <c r="DHJ83"/>
      <c r="DHK83"/>
      <c r="DHL83"/>
      <c r="DHM83"/>
      <c r="DHN83"/>
      <c r="DHO83"/>
      <c r="DHP83"/>
      <c r="DHQ83"/>
      <c r="DHR83"/>
      <c r="DHS83"/>
      <c r="DHT83"/>
      <c r="DHU83"/>
      <c r="DHV83"/>
      <c r="DHW83"/>
      <c r="DHX83"/>
      <c r="DHY83"/>
      <c r="DHZ83"/>
      <c r="DIA83"/>
      <c r="DIB83"/>
      <c r="DIC83"/>
      <c r="DID83"/>
      <c r="DIE83"/>
      <c r="DIF83"/>
      <c r="DIG83"/>
      <c r="DIH83"/>
      <c r="DII83"/>
      <c r="DIJ83"/>
      <c r="DIK83"/>
      <c r="DIL83"/>
      <c r="DIM83"/>
      <c r="DIN83"/>
      <c r="DIO83"/>
      <c r="DIP83"/>
      <c r="DIQ83"/>
      <c r="DIR83"/>
      <c r="DIS83"/>
      <c r="DIT83"/>
      <c r="DIU83"/>
      <c r="DIV83"/>
      <c r="DIW83"/>
      <c r="DIX83"/>
      <c r="DIY83"/>
      <c r="DIZ83"/>
      <c r="DJA83"/>
      <c r="DJB83"/>
      <c r="DJC83"/>
      <c r="DJD83"/>
      <c r="DJE83"/>
      <c r="DJF83"/>
      <c r="DJG83"/>
      <c r="DJH83"/>
      <c r="DJI83"/>
      <c r="DJJ83"/>
      <c r="DJK83"/>
      <c r="DJL83"/>
      <c r="DJM83"/>
      <c r="DJN83"/>
      <c r="DJO83"/>
      <c r="DJP83"/>
      <c r="DJQ83"/>
      <c r="DJR83"/>
      <c r="DJS83"/>
      <c r="DJT83"/>
      <c r="DJU83"/>
      <c r="DJV83"/>
      <c r="DJW83"/>
      <c r="DJX83"/>
      <c r="DJY83"/>
      <c r="DJZ83"/>
      <c r="DKA83"/>
      <c r="DKB83"/>
      <c r="DKC83"/>
      <c r="DKD83"/>
      <c r="DKE83"/>
      <c r="DKF83"/>
      <c r="DKG83"/>
      <c r="DKH83"/>
      <c r="DKI83"/>
      <c r="DKJ83"/>
      <c r="DKK83"/>
      <c r="DKL83"/>
      <c r="DKM83"/>
      <c r="DKN83"/>
      <c r="DKO83"/>
      <c r="DKP83"/>
      <c r="DKQ83"/>
      <c r="DKR83"/>
      <c r="DKS83"/>
      <c r="DKT83"/>
      <c r="DKU83"/>
      <c r="DKV83"/>
      <c r="DKW83"/>
      <c r="DKX83"/>
      <c r="DKY83"/>
      <c r="DKZ83"/>
      <c r="DLA83"/>
      <c r="DLB83"/>
      <c r="DLC83"/>
      <c r="DLD83"/>
      <c r="DLE83"/>
      <c r="DLF83"/>
      <c r="DLG83"/>
      <c r="DLH83"/>
      <c r="DLI83"/>
      <c r="DLJ83"/>
      <c r="DLK83"/>
      <c r="DLL83"/>
      <c r="DLM83"/>
      <c r="DLN83"/>
      <c r="DLO83"/>
      <c r="DLP83"/>
      <c r="DLQ83"/>
      <c r="DLR83"/>
      <c r="DLS83"/>
      <c r="DLT83"/>
      <c r="DLU83"/>
      <c r="DLV83"/>
      <c r="DLW83"/>
      <c r="DLX83"/>
      <c r="DLY83"/>
      <c r="DLZ83"/>
      <c r="DMA83"/>
      <c r="DMB83"/>
      <c r="DMC83"/>
      <c r="DMD83"/>
      <c r="DME83"/>
      <c r="DMF83"/>
      <c r="DMG83"/>
      <c r="DMH83"/>
      <c r="DMI83"/>
      <c r="DMJ83"/>
      <c r="DMK83"/>
      <c r="DML83"/>
      <c r="DMM83"/>
      <c r="DMN83"/>
      <c r="DMO83"/>
      <c r="DMP83"/>
      <c r="DMQ83"/>
      <c r="DMR83"/>
      <c r="DMS83"/>
      <c r="DMT83"/>
      <c r="DMU83"/>
      <c r="DMV83"/>
      <c r="DMW83"/>
      <c r="DMX83"/>
      <c r="DMY83"/>
      <c r="DMZ83"/>
      <c r="DNA83"/>
      <c r="DNB83"/>
      <c r="DNC83"/>
      <c r="DND83"/>
      <c r="DNE83"/>
      <c r="DNF83"/>
      <c r="DNG83"/>
      <c r="DNH83"/>
      <c r="DNI83"/>
      <c r="DNJ83"/>
      <c r="DNK83"/>
      <c r="DNL83"/>
      <c r="DNM83"/>
      <c r="DNN83"/>
      <c r="DNO83"/>
      <c r="DNP83"/>
      <c r="DNQ83"/>
      <c r="DNR83"/>
      <c r="DNS83"/>
      <c r="DNT83"/>
      <c r="DNU83"/>
      <c r="DNV83"/>
      <c r="DNW83"/>
      <c r="DNX83"/>
      <c r="DNY83"/>
      <c r="DNZ83"/>
      <c r="DOA83"/>
      <c r="DOB83"/>
      <c r="DOC83"/>
      <c r="DOD83"/>
      <c r="DOE83"/>
      <c r="DOF83"/>
      <c r="DOG83"/>
      <c r="DOH83"/>
      <c r="DOI83"/>
      <c r="DOJ83"/>
      <c r="DOK83"/>
      <c r="DOL83"/>
      <c r="DOM83"/>
      <c r="DON83"/>
      <c r="DOO83"/>
      <c r="DOP83"/>
      <c r="DOQ83"/>
      <c r="DOR83"/>
      <c r="DOS83"/>
      <c r="DOT83"/>
      <c r="DOU83"/>
      <c r="DOV83"/>
      <c r="DOW83"/>
      <c r="DOX83"/>
      <c r="DOY83"/>
      <c r="DOZ83"/>
      <c r="DPA83"/>
      <c r="DPB83"/>
      <c r="DPC83"/>
      <c r="DPD83"/>
      <c r="DPE83"/>
      <c r="DPF83"/>
      <c r="DPG83"/>
      <c r="DPH83"/>
      <c r="DPI83"/>
      <c r="DPJ83"/>
      <c r="DPK83"/>
      <c r="DPL83"/>
      <c r="DPM83"/>
      <c r="DPN83"/>
      <c r="DPO83"/>
      <c r="DPP83"/>
      <c r="DPQ83"/>
      <c r="DPR83"/>
      <c r="DPS83"/>
      <c r="DPT83"/>
      <c r="DPU83"/>
      <c r="DPV83"/>
      <c r="DPW83"/>
      <c r="DPX83"/>
      <c r="DPY83"/>
      <c r="DPZ83"/>
      <c r="DQA83"/>
      <c r="DQB83"/>
      <c r="DQC83"/>
      <c r="DQD83"/>
      <c r="DQE83"/>
      <c r="DQF83"/>
      <c r="DQG83"/>
      <c r="DQH83"/>
      <c r="DQI83"/>
      <c r="DQJ83"/>
      <c r="DQK83"/>
      <c r="DQL83"/>
      <c r="DQM83"/>
      <c r="DQN83"/>
      <c r="DQO83"/>
      <c r="DQP83"/>
      <c r="DQQ83"/>
      <c r="DQR83"/>
      <c r="DQS83"/>
      <c r="DQT83"/>
      <c r="DQU83"/>
      <c r="DQV83"/>
      <c r="DQW83"/>
      <c r="DQX83"/>
      <c r="DQY83"/>
      <c r="DQZ83"/>
      <c r="DRA83"/>
      <c r="DRB83"/>
      <c r="DRC83"/>
      <c r="DRD83"/>
      <c r="DRE83"/>
      <c r="DRF83"/>
      <c r="DRG83"/>
      <c r="DRH83"/>
      <c r="DRI83"/>
      <c r="DRJ83"/>
      <c r="DRK83"/>
      <c r="DRL83"/>
      <c r="DRM83"/>
      <c r="DRN83"/>
      <c r="DRO83"/>
      <c r="DRP83"/>
      <c r="DRQ83"/>
      <c r="DRR83"/>
      <c r="DRS83"/>
      <c r="DRT83"/>
      <c r="DRU83"/>
      <c r="DRV83"/>
      <c r="DRW83"/>
      <c r="DRX83"/>
      <c r="DRY83"/>
      <c r="DRZ83"/>
      <c r="DSA83"/>
      <c r="DSB83"/>
      <c r="DSC83"/>
      <c r="DSD83"/>
      <c r="DSE83"/>
      <c r="DSF83"/>
      <c r="DSG83"/>
      <c r="DSH83"/>
      <c r="DSI83"/>
      <c r="DSJ83"/>
      <c r="DSK83"/>
      <c r="DSL83"/>
      <c r="DSM83"/>
      <c r="DSN83"/>
      <c r="DSO83"/>
      <c r="DSP83"/>
      <c r="DSQ83"/>
      <c r="DSR83"/>
      <c r="DSS83"/>
      <c r="DST83"/>
      <c r="DSU83"/>
      <c r="DSV83"/>
      <c r="DSW83"/>
      <c r="DSX83"/>
      <c r="DSY83"/>
      <c r="DSZ83"/>
      <c r="DTA83"/>
      <c r="DTB83"/>
      <c r="DTC83"/>
      <c r="DTD83"/>
      <c r="DTE83"/>
      <c r="DTF83"/>
      <c r="DTG83"/>
      <c r="DTH83"/>
      <c r="DTI83"/>
      <c r="DTJ83"/>
      <c r="DTK83"/>
      <c r="DTL83"/>
      <c r="DTM83"/>
      <c r="DTN83"/>
      <c r="DTO83"/>
      <c r="DTP83"/>
      <c r="DTQ83"/>
      <c r="DTR83"/>
      <c r="DTS83"/>
      <c r="DTT83"/>
      <c r="DTU83"/>
      <c r="DTV83"/>
      <c r="DTW83"/>
      <c r="DTX83"/>
      <c r="DTY83"/>
      <c r="DTZ83"/>
      <c r="DUA83"/>
      <c r="DUB83"/>
      <c r="DUC83"/>
      <c r="DUD83"/>
      <c r="DUE83"/>
      <c r="DUF83"/>
      <c r="DUG83"/>
      <c r="DUH83"/>
      <c r="DUI83"/>
      <c r="DUJ83"/>
      <c r="DUK83"/>
      <c r="DUL83"/>
      <c r="DUM83"/>
      <c r="DUN83"/>
      <c r="DUO83"/>
      <c r="DUP83"/>
      <c r="DUQ83"/>
      <c r="DUR83"/>
      <c r="DUS83"/>
      <c r="DUT83"/>
      <c r="DUU83"/>
      <c r="DUV83"/>
      <c r="DUW83"/>
      <c r="DUX83"/>
      <c r="DUY83"/>
      <c r="DUZ83"/>
      <c r="DVA83"/>
      <c r="DVB83"/>
      <c r="DVC83"/>
      <c r="DVD83"/>
      <c r="DVE83"/>
      <c r="DVF83"/>
      <c r="DVG83"/>
      <c r="DVH83"/>
      <c r="DVI83"/>
      <c r="DVJ83"/>
      <c r="DVK83"/>
      <c r="DVL83"/>
      <c r="DVM83"/>
      <c r="DVN83"/>
      <c r="DVO83"/>
      <c r="DVP83"/>
      <c r="DVQ83"/>
      <c r="DVR83"/>
      <c r="DVS83"/>
      <c r="DVT83"/>
      <c r="DVU83"/>
      <c r="DVV83"/>
      <c r="DVW83"/>
      <c r="DVX83"/>
      <c r="DVY83"/>
      <c r="DVZ83"/>
      <c r="DWA83"/>
      <c r="DWB83"/>
      <c r="DWC83"/>
      <c r="DWD83"/>
      <c r="DWE83"/>
      <c r="DWF83"/>
      <c r="DWG83"/>
      <c r="DWH83"/>
      <c r="DWI83"/>
      <c r="DWJ83"/>
      <c r="DWK83"/>
      <c r="DWL83"/>
      <c r="DWM83"/>
      <c r="DWN83"/>
      <c r="DWO83"/>
      <c r="DWP83"/>
      <c r="DWQ83"/>
      <c r="DWR83"/>
      <c r="DWS83"/>
      <c r="DWT83"/>
      <c r="DWU83"/>
      <c r="DWV83"/>
      <c r="DWW83"/>
      <c r="DWX83"/>
      <c r="DWY83"/>
      <c r="DWZ83"/>
      <c r="DXA83"/>
      <c r="DXB83"/>
      <c r="DXC83"/>
      <c r="DXD83"/>
      <c r="DXE83"/>
      <c r="DXF83"/>
      <c r="DXG83"/>
      <c r="DXH83"/>
      <c r="DXI83"/>
      <c r="DXJ83"/>
      <c r="DXK83"/>
      <c r="DXL83"/>
      <c r="DXM83"/>
      <c r="DXN83"/>
      <c r="DXO83"/>
      <c r="DXP83"/>
      <c r="DXQ83"/>
      <c r="DXR83"/>
      <c r="DXS83"/>
      <c r="DXT83"/>
      <c r="DXU83"/>
      <c r="DXV83"/>
      <c r="DXW83"/>
      <c r="DXX83"/>
      <c r="DXY83"/>
      <c r="DXZ83"/>
      <c r="DYA83"/>
      <c r="DYB83"/>
      <c r="DYC83"/>
      <c r="DYD83"/>
      <c r="DYE83"/>
      <c r="DYF83"/>
      <c r="DYG83"/>
      <c r="DYH83"/>
      <c r="DYI83"/>
      <c r="DYJ83"/>
      <c r="DYK83"/>
      <c r="DYL83"/>
      <c r="DYM83"/>
      <c r="DYN83"/>
      <c r="DYO83"/>
      <c r="DYP83"/>
      <c r="DYQ83"/>
      <c r="DYR83"/>
      <c r="DYS83"/>
      <c r="DYT83"/>
      <c r="DYU83"/>
      <c r="DYV83"/>
      <c r="DYW83"/>
      <c r="DYX83"/>
      <c r="DYY83"/>
      <c r="DYZ83"/>
      <c r="DZA83"/>
      <c r="DZB83"/>
      <c r="DZC83"/>
      <c r="DZD83"/>
      <c r="DZE83"/>
      <c r="DZF83"/>
      <c r="DZG83"/>
      <c r="DZH83"/>
      <c r="DZI83"/>
      <c r="DZJ83"/>
      <c r="DZK83"/>
      <c r="DZL83"/>
      <c r="DZM83"/>
      <c r="DZN83"/>
      <c r="DZO83"/>
      <c r="DZP83"/>
      <c r="DZQ83"/>
      <c r="DZR83"/>
      <c r="DZS83"/>
      <c r="DZT83"/>
      <c r="DZU83"/>
      <c r="DZV83"/>
      <c r="DZW83"/>
      <c r="DZX83"/>
      <c r="DZY83"/>
      <c r="DZZ83"/>
      <c r="EAA83"/>
      <c r="EAB83"/>
      <c r="EAC83"/>
      <c r="EAD83"/>
      <c r="EAE83"/>
      <c r="EAF83"/>
      <c r="EAG83"/>
      <c r="EAH83"/>
      <c r="EAI83"/>
      <c r="EAJ83"/>
      <c r="EAK83"/>
      <c r="EAL83"/>
      <c r="EAM83"/>
      <c r="EAN83"/>
      <c r="EAO83"/>
      <c r="EAP83"/>
      <c r="EAQ83"/>
      <c r="EAR83"/>
      <c r="EAS83"/>
      <c r="EAT83"/>
      <c r="EAU83"/>
      <c r="EAV83"/>
      <c r="EAW83"/>
      <c r="EAX83"/>
      <c r="EAY83"/>
      <c r="EAZ83"/>
      <c r="EBA83"/>
      <c r="EBB83"/>
      <c r="EBC83"/>
      <c r="EBD83"/>
      <c r="EBE83"/>
      <c r="EBF83"/>
      <c r="EBG83"/>
      <c r="EBH83"/>
      <c r="EBI83"/>
      <c r="EBJ83"/>
      <c r="EBK83"/>
      <c r="EBL83"/>
      <c r="EBM83"/>
      <c r="EBN83"/>
      <c r="EBO83"/>
      <c r="EBP83"/>
      <c r="EBQ83"/>
      <c r="EBR83"/>
      <c r="EBS83"/>
      <c r="EBT83"/>
      <c r="EBU83"/>
      <c r="EBV83"/>
      <c r="EBW83"/>
      <c r="EBX83"/>
      <c r="EBY83"/>
      <c r="EBZ83"/>
      <c r="ECA83"/>
      <c r="ECB83"/>
      <c r="ECC83"/>
      <c r="ECD83"/>
      <c r="ECE83"/>
      <c r="ECF83"/>
      <c r="ECG83"/>
      <c r="ECH83"/>
      <c r="ECI83"/>
      <c r="ECJ83"/>
      <c r="ECK83"/>
      <c r="ECL83"/>
      <c r="ECM83"/>
      <c r="ECN83"/>
      <c r="ECO83"/>
      <c r="ECP83"/>
      <c r="ECQ83"/>
      <c r="ECR83"/>
      <c r="ECS83"/>
      <c r="ECT83"/>
      <c r="ECU83"/>
      <c r="ECV83"/>
      <c r="ECW83"/>
      <c r="ECX83"/>
      <c r="ECY83"/>
      <c r="ECZ83"/>
      <c r="EDA83"/>
      <c r="EDB83"/>
      <c r="EDC83"/>
      <c r="EDD83"/>
      <c r="EDE83"/>
      <c r="EDF83"/>
      <c r="EDG83"/>
      <c r="EDH83"/>
      <c r="EDI83"/>
      <c r="EDJ83"/>
      <c r="EDK83"/>
      <c r="EDL83"/>
      <c r="EDM83"/>
      <c r="EDN83"/>
      <c r="EDO83"/>
      <c r="EDP83"/>
      <c r="EDQ83"/>
      <c r="EDR83"/>
      <c r="EDS83"/>
      <c r="EDT83"/>
      <c r="EDU83"/>
      <c r="EDV83"/>
      <c r="EDW83"/>
      <c r="EDX83"/>
      <c r="EDY83"/>
      <c r="EDZ83"/>
      <c r="EEA83"/>
      <c r="EEB83"/>
      <c r="EEC83"/>
      <c r="EED83"/>
      <c r="EEE83"/>
      <c r="EEF83"/>
      <c r="EEG83"/>
      <c r="EEH83"/>
      <c r="EEI83"/>
      <c r="EEJ83"/>
      <c r="EEK83"/>
      <c r="EEL83"/>
      <c r="EEM83"/>
      <c r="EEN83"/>
      <c r="EEO83"/>
      <c r="EEP83"/>
      <c r="EEQ83"/>
      <c r="EER83"/>
      <c r="EES83"/>
      <c r="EET83"/>
      <c r="EEU83"/>
      <c r="EEV83"/>
      <c r="EEW83"/>
      <c r="EEX83"/>
      <c r="EEY83"/>
      <c r="EEZ83"/>
      <c r="EFA83"/>
      <c r="EFB83"/>
      <c r="EFC83"/>
      <c r="EFD83"/>
      <c r="EFE83"/>
      <c r="EFF83"/>
      <c r="EFG83"/>
      <c r="EFH83"/>
      <c r="EFI83"/>
      <c r="EFJ83"/>
      <c r="EFK83"/>
      <c r="EFL83"/>
      <c r="EFM83"/>
      <c r="EFN83"/>
      <c r="EFO83"/>
      <c r="EFP83"/>
      <c r="EFQ83"/>
      <c r="EFR83"/>
      <c r="EFS83"/>
      <c r="EFT83"/>
      <c r="EFU83"/>
      <c r="EFV83"/>
      <c r="EFW83"/>
      <c r="EFX83"/>
      <c r="EFY83"/>
      <c r="EFZ83"/>
      <c r="EGA83"/>
      <c r="EGB83"/>
      <c r="EGC83"/>
      <c r="EGD83"/>
      <c r="EGE83"/>
      <c r="EGF83"/>
      <c r="EGG83"/>
      <c r="EGH83"/>
      <c r="EGI83"/>
      <c r="EGJ83"/>
      <c r="EGK83"/>
      <c r="EGL83"/>
      <c r="EGM83"/>
      <c r="EGN83"/>
      <c r="EGO83"/>
      <c r="EGP83"/>
      <c r="EGQ83"/>
      <c r="EGR83"/>
      <c r="EGS83"/>
      <c r="EGT83"/>
      <c r="EGU83"/>
      <c r="EGV83"/>
      <c r="EGW83"/>
      <c r="EGX83"/>
      <c r="EGY83"/>
      <c r="EGZ83"/>
      <c r="EHA83"/>
      <c r="EHB83"/>
      <c r="EHC83"/>
      <c r="EHD83"/>
      <c r="EHE83"/>
      <c r="EHF83"/>
      <c r="EHG83"/>
      <c r="EHH83"/>
      <c r="EHI83"/>
      <c r="EHJ83"/>
      <c r="EHK83"/>
      <c r="EHL83"/>
      <c r="EHM83"/>
      <c r="EHN83"/>
      <c r="EHO83"/>
      <c r="EHP83"/>
      <c r="EHQ83"/>
      <c r="EHR83"/>
      <c r="EHS83"/>
      <c r="EHT83"/>
      <c r="EHU83"/>
      <c r="EHV83"/>
      <c r="EHW83"/>
      <c r="EHX83"/>
      <c r="EHY83"/>
      <c r="EHZ83"/>
      <c r="EIA83"/>
      <c r="EIB83"/>
      <c r="EIC83"/>
      <c r="EID83"/>
      <c r="EIE83"/>
      <c r="EIF83"/>
      <c r="EIG83"/>
      <c r="EIH83"/>
      <c r="EII83"/>
      <c r="EIJ83"/>
      <c r="EIK83"/>
      <c r="EIL83"/>
      <c r="EIM83"/>
      <c r="EIN83"/>
      <c r="EIO83"/>
      <c r="EIP83"/>
      <c r="EIQ83"/>
      <c r="EIR83"/>
      <c r="EIS83"/>
      <c r="EIT83"/>
      <c r="EIU83"/>
      <c r="EIV83"/>
      <c r="EIW83"/>
      <c r="EIX83"/>
      <c r="EIY83"/>
      <c r="EIZ83"/>
      <c r="EJA83"/>
      <c r="EJB83"/>
      <c r="EJC83"/>
      <c r="EJD83"/>
      <c r="EJE83"/>
      <c r="EJF83"/>
      <c r="EJG83"/>
      <c r="EJH83"/>
      <c r="EJI83"/>
      <c r="EJJ83"/>
      <c r="EJK83"/>
      <c r="EJL83"/>
      <c r="EJM83"/>
      <c r="EJN83"/>
      <c r="EJO83"/>
      <c r="EJP83"/>
      <c r="EJQ83"/>
      <c r="EJR83"/>
      <c r="EJS83"/>
      <c r="EJT83"/>
      <c r="EJU83"/>
      <c r="EJV83"/>
      <c r="EJW83"/>
      <c r="EJX83"/>
      <c r="EJY83"/>
      <c r="EJZ83"/>
      <c r="EKA83"/>
      <c r="EKB83"/>
      <c r="EKC83"/>
      <c r="EKD83"/>
      <c r="EKE83"/>
      <c r="EKF83"/>
      <c r="EKG83"/>
      <c r="EKH83"/>
      <c r="EKI83"/>
      <c r="EKJ83"/>
      <c r="EKK83"/>
      <c r="EKL83"/>
      <c r="EKM83"/>
      <c r="EKN83"/>
      <c r="EKO83"/>
      <c r="EKP83"/>
      <c r="EKQ83"/>
      <c r="EKR83"/>
      <c r="EKS83"/>
      <c r="EKT83"/>
      <c r="EKU83"/>
      <c r="EKV83"/>
      <c r="EKW83"/>
      <c r="EKX83"/>
      <c r="EKY83"/>
      <c r="EKZ83"/>
      <c r="ELA83"/>
      <c r="ELB83"/>
      <c r="ELC83"/>
      <c r="ELD83"/>
      <c r="ELE83"/>
      <c r="ELF83"/>
      <c r="ELG83"/>
      <c r="ELH83"/>
      <c r="ELI83"/>
      <c r="ELJ83"/>
      <c r="ELK83"/>
      <c r="ELL83"/>
      <c r="ELM83"/>
      <c r="ELN83"/>
      <c r="ELO83"/>
      <c r="ELP83"/>
      <c r="ELQ83"/>
      <c r="ELR83"/>
      <c r="ELS83"/>
      <c r="ELT83"/>
      <c r="ELU83"/>
      <c r="ELV83"/>
      <c r="ELW83"/>
      <c r="ELX83"/>
      <c r="ELY83"/>
      <c r="ELZ83"/>
      <c r="EMA83"/>
      <c r="EMB83"/>
      <c r="EMC83"/>
      <c r="EMD83"/>
      <c r="EME83"/>
      <c r="EMF83"/>
      <c r="EMG83"/>
      <c r="EMH83"/>
      <c r="EMI83"/>
      <c r="EMJ83"/>
      <c r="EMK83"/>
      <c r="EML83"/>
      <c r="EMM83"/>
      <c r="EMN83"/>
      <c r="EMO83"/>
      <c r="EMP83"/>
      <c r="EMQ83"/>
      <c r="EMR83"/>
      <c r="EMS83"/>
      <c r="EMT83"/>
      <c r="EMU83"/>
      <c r="EMV83"/>
      <c r="EMW83"/>
      <c r="EMX83"/>
      <c r="EMY83"/>
      <c r="EMZ83"/>
      <c r="ENA83"/>
      <c r="ENB83"/>
      <c r="ENC83"/>
      <c r="END83"/>
      <c r="ENE83"/>
      <c r="ENF83"/>
      <c r="ENG83"/>
      <c r="ENH83"/>
      <c r="ENI83"/>
      <c r="ENJ83"/>
      <c r="ENK83"/>
      <c r="ENL83"/>
      <c r="ENM83"/>
      <c r="ENN83"/>
      <c r="ENO83"/>
      <c r="ENP83"/>
      <c r="ENQ83"/>
      <c r="ENR83"/>
      <c r="ENS83"/>
      <c r="ENT83"/>
      <c r="ENU83"/>
      <c r="ENV83"/>
      <c r="ENW83"/>
      <c r="ENX83"/>
      <c r="ENY83"/>
      <c r="ENZ83"/>
      <c r="EOA83"/>
      <c r="EOB83"/>
      <c r="EOC83"/>
      <c r="EOD83"/>
      <c r="EOE83"/>
      <c r="EOF83"/>
      <c r="EOG83"/>
      <c r="EOH83"/>
      <c r="EOI83"/>
      <c r="EOJ83"/>
      <c r="EOK83"/>
      <c r="EOL83"/>
      <c r="EOM83"/>
      <c r="EON83"/>
      <c r="EOO83"/>
      <c r="EOP83"/>
      <c r="EOQ83"/>
      <c r="EOR83"/>
      <c r="EOS83"/>
      <c r="EOT83"/>
      <c r="EOU83"/>
      <c r="EOV83"/>
      <c r="EOW83"/>
      <c r="EOX83"/>
      <c r="EOY83"/>
      <c r="EOZ83"/>
      <c r="EPA83"/>
      <c r="EPB83"/>
      <c r="EPC83"/>
      <c r="EPD83"/>
      <c r="EPE83"/>
      <c r="EPF83"/>
      <c r="EPG83"/>
      <c r="EPH83"/>
      <c r="EPI83"/>
      <c r="EPJ83"/>
      <c r="EPK83"/>
      <c r="EPL83"/>
      <c r="EPM83"/>
      <c r="EPN83"/>
      <c r="EPO83"/>
      <c r="EPP83"/>
      <c r="EPQ83"/>
      <c r="EPR83"/>
      <c r="EPS83"/>
      <c r="EPT83"/>
      <c r="EPU83"/>
      <c r="EPV83"/>
      <c r="EPW83"/>
      <c r="EPX83"/>
      <c r="EPY83"/>
      <c r="EPZ83"/>
      <c r="EQA83"/>
      <c r="EQB83"/>
      <c r="EQC83"/>
      <c r="EQD83"/>
      <c r="EQE83"/>
      <c r="EQF83"/>
      <c r="EQG83"/>
      <c r="EQH83"/>
      <c r="EQI83"/>
      <c r="EQJ83"/>
      <c r="EQK83"/>
      <c r="EQL83"/>
      <c r="EQM83"/>
      <c r="EQN83"/>
      <c r="EQO83"/>
      <c r="EQP83"/>
      <c r="EQQ83"/>
      <c r="EQR83"/>
      <c r="EQS83"/>
      <c r="EQT83"/>
      <c r="EQU83"/>
      <c r="EQV83"/>
      <c r="EQW83"/>
      <c r="EQX83"/>
      <c r="EQY83"/>
      <c r="EQZ83"/>
      <c r="ERA83"/>
      <c r="ERB83"/>
      <c r="ERC83"/>
      <c r="ERD83"/>
      <c r="ERE83"/>
      <c r="ERF83"/>
      <c r="ERG83"/>
      <c r="ERH83"/>
      <c r="ERI83"/>
      <c r="ERJ83"/>
      <c r="ERK83"/>
      <c r="ERL83"/>
      <c r="ERM83"/>
      <c r="ERN83"/>
      <c r="ERO83"/>
      <c r="ERP83"/>
      <c r="ERQ83"/>
      <c r="ERR83"/>
      <c r="ERS83"/>
      <c r="ERT83"/>
      <c r="ERU83"/>
      <c r="ERV83"/>
      <c r="ERW83"/>
      <c r="ERX83"/>
      <c r="ERY83"/>
      <c r="ERZ83"/>
      <c r="ESA83"/>
      <c r="ESB83"/>
      <c r="ESC83"/>
      <c r="ESD83"/>
      <c r="ESE83"/>
      <c r="ESF83"/>
      <c r="ESG83"/>
      <c r="ESH83"/>
      <c r="ESI83"/>
      <c r="ESJ83"/>
      <c r="ESK83"/>
      <c r="ESL83"/>
      <c r="ESM83"/>
      <c r="ESN83"/>
      <c r="ESO83"/>
      <c r="ESP83"/>
      <c r="ESQ83"/>
      <c r="ESR83"/>
      <c r="ESS83"/>
      <c r="EST83"/>
      <c r="ESU83"/>
      <c r="ESV83"/>
      <c r="ESW83"/>
      <c r="ESX83"/>
      <c r="ESY83"/>
      <c r="ESZ83"/>
      <c r="ETA83"/>
      <c r="ETB83"/>
      <c r="ETC83"/>
      <c r="ETD83"/>
      <c r="ETE83"/>
      <c r="ETF83"/>
      <c r="ETG83"/>
      <c r="ETH83"/>
      <c r="ETI83"/>
      <c r="ETJ83"/>
      <c r="ETK83"/>
      <c r="ETL83"/>
      <c r="ETM83"/>
      <c r="ETN83"/>
      <c r="ETO83"/>
      <c r="ETP83"/>
      <c r="ETQ83"/>
      <c r="ETR83"/>
      <c r="ETS83"/>
      <c r="ETT83"/>
      <c r="ETU83"/>
      <c r="ETV83"/>
      <c r="ETW83"/>
      <c r="ETX83"/>
      <c r="ETY83"/>
      <c r="ETZ83"/>
      <c r="EUA83"/>
      <c r="EUB83"/>
      <c r="EUC83"/>
      <c r="EUD83"/>
      <c r="EUE83"/>
      <c r="EUF83"/>
      <c r="EUG83"/>
      <c r="EUH83"/>
      <c r="EUI83"/>
      <c r="EUJ83"/>
      <c r="EUK83"/>
      <c r="EUL83"/>
      <c r="EUM83"/>
      <c r="EUN83"/>
      <c r="EUO83"/>
      <c r="EUP83"/>
      <c r="EUQ83"/>
      <c r="EUR83"/>
      <c r="EUS83"/>
      <c r="EUT83"/>
      <c r="EUU83"/>
      <c r="EUV83"/>
      <c r="EUW83"/>
      <c r="EUX83"/>
      <c r="EUY83"/>
      <c r="EUZ83"/>
      <c r="EVA83"/>
      <c r="EVB83"/>
      <c r="EVC83"/>
      <c r="EVD83"/>
      <c r="EVE83"/>
      <c r="EVF83"/>
      <c r="EVG83"/>
      <c r="EVH83"/>
      <c r="EVI83"/>
      <c r="EVJ83"/>
      <c r="EVK83"/>
      <c r="EVL83"/>
      <c r="EVM83"/>
      <c r="EVN83"/>
      <c r="EVO83"/>
      <c r="EVP83"/>
      <c r="EVQ83"/>
      <c r="EVR83"/>
      <c r="EVS83"/>
      <c r="EVT83"/>
      <c r="EVU83"/>
      <c r="EVV83"/>
      <c r="EVW83"/>
      <c r="EVX83"/>
      <c r="EVY83"/>
      <c r="EVZ83"/>
      <c r="EWA83"/>
      <c r="EWB83"/>
      <c r="EWC83"/>
      <c r="EWD83"/>
      <c r="EWE83"/>
      <c r="EWF83"/>
      <c r="EWG83"/>
      <c r="EWH83"/>
      <c r="EWI83"/>
      <c r="EWJ83"/>
      <c r="EWK83"/>
      <c r="EWL83"/>
      <c r="EWM83"/>
      <c r="EWN83"/>
      <c r="EWO83"/>
      <c r="EWP83"/>
      <c r="EWQ83"/>
      <c r="EWR83"/>
      <c r="EWS83"/>
      <c r="EWT83"/>
      <c r="EWU83"/>
      <c r="EWV83"/>
      <c r="EWW83"/>
      <c r="EWX83"/>
      <c r="EWY83"/>
      <c r="EWZ83"/>
      <c r="EXA83"/>
      <c r="EXB83"/>
      <c r="EXC83"/>
      <c r="EXD83"/>
      <c r="EXE83"/>
      <c r="EXF83"/>
      <c r="EXG83"/>
      <c r="EXH83"/>
      <c r="EXI83"/>
      <c r="EXJ83"/>
      <c r="EXK83"/>
      <c r="EXL83"/>
      <c r="EXM83"/>
      <c r="EXN83"/>
      <c r="EXO83"/>
      <c r="EXP83"/>
      <c r="EXQ83"/>
      <c r="EXR83"/>
      <c r="EXS83"/>
      <c r="EXT83"/>
      <c r="EXU83"/>
      <c r="EXV83"/>
      <c r="EXW83"/>
      <c r="EXX83"/>
      <c r="EXY83"/>
      <c r="EXZ83"/>
      <c r="EYA83"/>
      <c r="EYB83"/>
      <c r="EYC83"/>
      <c r="EYD83"/>
      <c r="EYE83"/>
      <c r="EYF83"/>
      <c r="EYG83"/>
      <c r="EYH83"/>
      <c r="EYI83"/>
      <c r="EYJ83"/>
      <c r="EYK83"/>
      <c r="EYL83"/>
      <c r="EYM83"/>
      <c r="EYN83"/>
      <c r="EYO83"/>
      <c r="EYP83"/>
      <c r="EYQ83"/>
      <c r="EYR83"/>
      <c r="EYS83"/>
      <c r="EYT83"/>
      <c r="EYU83"/>
      <c r="EYV83"/>
      <c r="EYW83"/>
      <c r="EYX83"/>
      <c r="EYY83"/>
      <c r="EYZ83"/>
      <c r="EZA83"/>
      <c r="EZB83"/>
      <c r="EZC83"/>
      <c r="EZD83"/>
      <c r="EZE83"/>
      <c r="EZF83"/>
      <c r="EZG83"/>
      <c r="EZH83"/>
      <c r="EZI83"/>
      <c r="EZJ83"/>
      <c r="EZK83"/>
      <c r="EZL83"/>
      <c r="EZM83"/>
      <c r="EZN83"/>
      <c r="EZO83"/>
      <c r="EZP83"/>
      <c r="EZQ83"/>
      <c r="EZR83"/>
      <c r="EZS83"/>
      <c r="EZT83"/>
      <c r="EZU83"/>
      <c r="EZV83"/>
      <c r="EZW83"/>
      <c r="EZX83"/>
      <c r="EZY83"/>
      <c r="EZZ83"/>
      <c r="FAA83"/>
      <c r="FAB83"/>
      <c r="FAC83"/>
      <c r="FAD83"/>
      <c r="FAE83"/>
      <c r="FAF83"/>
      <c r="FAG83"/>
      <c r="FAH83"/>
      <c r="FAI83"/>
      <c r="FAJ83"/>
      <c r="FAK83"/>
      <c r="FAL83"/>
      <c r="FAM83"/>
      <c r="FAN83"/>
      <c r="FAO83"/>
      <c r="FAP83"/>
      <c r="FAQ83"/>
      <c r="FAR83"/>
      <c r="FAS83"/>
      <c r="FAT83"/>
      <c r="FAU83"/>
      <c r="FAV83"/>
      <c r="FAW83"/>
      <c r="FAX83"/>
      <c r="FAY83"/>
      <c r="FAZ83"/>
      <c r="FBA83"/>
      <c r="FBB83"/>
      <c r="FBC83"/>
      <c r="FBD83"/>
      <c r="FBE83"/>
      <c r="FBF83"/>
      <c r="FBG83"/>
      <c r="FBH83"/>
      <c r="FBI83"/>
      <c r="FBJ83"/>
      <c r="FBK83"/>
      <c r="FBL83"/>
      <c r="FBM83"/>
      <c r="FBN83"/>
      <c r="FBO83"/>
      <c r="FBP83"/>
      <c r="FBQ83"/>
      <c r="FBR83"/>
      <c r="FBS83"/>
      <c r="FBT83"/>
      <c r="FBU83"/>
      <c r="FBV83"/>
      <c r="FBW83"/>
      <c r="FBX83"/>
      <c r="FBY83"/>
      <c r="FBZ83"/>
      <c r="FCA83"/>
      <c r="FCB83"/>
      <c r="FCC83"/>
      <c r="FCD83"/>
      <c r="FCE83"/>
      <c r="FCF83"/>
      <c r="FCG83"/>
      <c r="FCH83"/>
      <c r="FCI83"/>
      <c r="FCJ83"/>
      <c r="FCK83"/>
      <c r="FCL83"/>
      <c r="FCM83"/>
      <c r="FCN83"/>
      <c r="FCO83"/>
      <c r="FCP83"/>
      <c r="FCQ83"/>
      <c r="FCR83"/>
      <c r="FCS83"/>
      <c r="FCT83"/>
      <c r="FCU83"/>
      <c r="FCV83"/>
      <c r="FCW83"/>
      <c r="FCX83"/>
      <c r="FCY83"/>
      <c r="FCZ83"/>
      <c r="FDA83"/>
      <c r="FDB83"/>
      <c r="FDC83"/>
      <c r="FDD83"/>
      <c r="FDE83"/>
      <c r="FDF83"/>
      <c r="FDG83"/>
      <c r="FDH83"/>
      <c r="FDI83"/>
      <c r="FDJ83"/>
      <c r="FDK83"/>
      <c r="FDL83"/>
      <c r="FDM83"/>
      <c r="FDN83"/>
      <c r="FDO83"/>
      <c r="FDP83"/>
      <c r="FDQ83"/>
      <c r="FDR83"/>
      <c r="FDS83"/>
      <c r="FDT83"/>
      <c r="FDU83"/>
      <c r="FDV83"/>
      <c r="FDW83"/>
      <c r="FDX83"/>
      <c r="FDY83"/>
      <c r="FDZ83"/>
      <c r="FEA83"/>
      <c r="FEB83"/>
      <c r="FEC83"/>
      <c r="FED83"/>
      <c r="FEE83"/>
      <c r="FEF83"/>
      <c r="FEG83"/>
      <c r="FEH83"/>
      <c r="FEI83"/>
      <c r="FEJ83"/>
      <c r="FEK83"/>
      <c r="FEL83"/>
      <c r="FEM83"/>
      <c r="FEN83"/>
      <c r="FEO83"/>
      <c r="FEP83"/>
      <c r="FEQ83"/>
      <c r="FER83"/>
      <c r="FES83"/>
      <c r="FET83"/>
      <c r="FEU83"/>
      <c r="FEV83"/>
      <c r="FEW83"/>
      <c r="FEX83"/>
      <c r="FEY83"/>
      <c r="FEZ83"/>
      <c r="FFA83"/>
      <c r="FFB83"/>
      <c r="FFC83"/>
      <c r="FFD83"/>
      <c r="FFE83"/>
      <c r="FFF83"/>
      <c r="FFG83"/>
      <c r="FFH83"/>
      <c r="FFI83"/>
      <c r="FFJ83"/>
      <c r="FFK83"/>
      <c r="FFL83"/>
      <c r="FFM83"/>
      <c r="FFN83"/>
      <c r="FFO83"/>
      <c r="FFP83"/>
      <c r="FFQ83"/>
      <c r="FFR83"/>
      <c r="FFS83"/>
      <c r="FFT83"/>
      <c r="FFU83"/>
      <c r="FFV83"/>
      <c r="FFW83"/>
      <c r="FFX83"/>
      <c r="FFY83"/>
      <c r="FFZ83"/>
      <c r="FGA83"/>
      <c r="FGB83"/>
      <c r="FGC83"/>
      <c r="FGD83"/>
      <c r="FGE83"/>
      <c r="FGF83"/>
      <c r="FGG83"/>
      <c r="FGH83"/>
      <c r="FGI83"/>
      <c r="FGJ83"/>
      <c r="FGK83"/>
      <c r="FGL83"/>
      <c r="FGM83"/>
      <c r="FGN83"/>
      <c r="FGO83"/>
      <c r="FGP83"/>
      <c r="FGQ83"/>
      <c r="FGR83"/>
      <c r="FGS83"/>
      <c r="FGT83"/>
      <c r="FGU83"/>
      <c r="FGV83"/>
      <c r="FGW83"/>
      <c r="FGX83"/>
      <c r="FGY83"/>
      <c r="FGZ83"/>
      <c r="FHA83"/>
      <c r="FHB83"/>
      <c r="FHC83"/>
      <c r="FHD83"/>
      <c r="FHE83"/>
      <c r="FHF83"/>
      <c r="FHG83"/>
      <c r="FHH83"/>
      <c r="FHI83"/>
      <c r="FHJ83"/>
      <c r="FHK83"/>
      <c r="FHL83"/>
      <c r="FHM83"/>
      <c r="FHN83"/>
      <c r="FHO83"/>
      <c r="FHP83"/>
      <c r="FHQ83"/>
      <c r="FHR83"/>
      <c r="FHS83"/>
      <c r="FHT83"/>
      <c r="FHU83"/>
      <c r="FHV83"/>
      <c r="FHW83"/>
      <c r="FHX83"/>
      <c r="FHY83"/>
      <c r="FHZ83"/>
      <c r="FIA83"/>
      <c r="FIB83"/>
      <c r="FIC83"/>
      <c r="FID83"/>
      <c r="FIE83"/>
      <c r="FIF83"/>
      <c r="FIG83"/>
      <c r="FIH83"/>
      <c r="FII83"/>
      <c r="FIJ83"/>
      <c r="FIK83"/>
      <c r="FIL83"/>
      <c r="FIM83"/>
      <c r="FIN83"/>
      <c r="FIO83"/>
      <c r="FIP83"/>
      <c r="FIQ83"/>
      <c r="FIR83"/>
      <c r="FIS83"/>
      <c r="FIT83"/>
      <c r="FIU83"/>
      <c r="FIV83"/>
      <c r="FIW83"/>
      <c r="FIX83"/>
      <c r="FIY83"/>
      <c r="FIZ83"/>
      <c r="FJA83"/>
      <c r="FJB83"/>
      <c r="FJC83"/>
      <c r="FJD83"/>
      <c r="FJE83"/>
      <c r="FJF83"/>
      <c r="FJG83"/>
      <c r="FJH83"/>
      <c r="FJI83"/>
      <c r="FJJ83"/>
      <c r="FJK83"/>
      <c r="FJL83"/>
      <c r="FJM83"/>
      <c r="FJN83"/>
      <c r="FJO83"/>
      <c r="FJP83"/>
      <c r="FJQ83"/>
      <c r="FJR83"/>
      <c r="FJS83"/>
      <c r="FJT83"/>
      <c r="FJU83"/>
      <c r="FJV83"/>
      <c r="FJW83"/>
      <c r="FJX83"/>
      <c r="FJY83"/>
      <c r="FJZ83"/>
      <c r="FKA83"/>
      <c r="FKB83"/>
      <c r="FKC83"/>
      <c r="FKD83"/>
      <c r="FKE83"/>
      <c r="FKF83"/>
      <c r="FKG83"/>
      <c r="FKH83"/>
      <c r="FKI83"/>
      <c r="FKJ83"/>
      <c r="FKK83"/>
      <c r="FKL83"/>
      <c r="FKM83"/>
      <c r="FKN83"/>
      <c r="FKO83"/>
      <c r="FKP83"/>
      <c r="FKQ83"/>
      <c r="FKR83"/>
      <c r="FKS83"/>
      <c r="FKT83"/>
      <c r="FKU83"/>
      <c r="FKV83"/>
      <c r="FKW83"/>
      <c r="FKX83"/>
      <c r="FKY83"/>
      <c r="FKZ83"/>
      <c r="FLA83"/>
      <c r="FLB83"/>
      <c r="FLC83"/>
      <c r="FLD83"/>
      <c r="FLE83"/>
      <c r="FLF83"/>
      <c r="FLG83"/>
      <c r="FLH83"/>
      <c r="FLI83"/>
      <c r="FLJ83"/>
      <c r="FLK83"/>
      <c r="FLL83"/>
      <c r="FLM83"/>
      <c r="FLN83"/>
      <c r="FLO83"/>
      <c r="FLP83"/>
      <c r="FLQ83"/>
      <c r="FLR83"/>
      <c r="FLS83"/>
      <c r="FLT83"/>
      <c r="FLU83"/>
      <c r="FLV83"/>
      <c r="FLW83"/>
      <c r="FLX83"/>
      <c r="FLY83"/>
      <c r="FLZ83"/>
      <c r="FMA83"/>
      <c r="FMB83"/>
      <c r="FMC83"/>
      <c r="FMD83"/>
      <c r="FME83"/>
      <c r="FMF83"/>
      <c r="FMG83"/>
      <c r="FMH83"/>
      <c r="FMI83"/>
      <c r="FMJ83"/>
      <c r="FMK83"/>
      <c r="FML83"/>
      <c r="FMM83"/>
      <c r="FMN83"/>
      <c r="FMO83"/>
      <c r="FMP83"/>
      <c r="FMQ83"/>
      <c r="FMR83"/>
      <c r="FMS83"/>
      <c r="FMT83"/>
      <c r="FMU83"/>
      <c r="FMV83"/>
      <c r="FMW83"/>
      <c r="FMX83"/>
      <c r="FMY83"/>
      <c r="FMZ83"/>
      <c r="FNA83"/>
      <c r="FNB83"/>
      <c r="FNC83"/>
      <c r="FND83"/>
      <c r="FNE83"/>
      <c r="FNF83"/>
      <c r="FNG83"/>
      <c r="FNH83"/>
      <c r="FNI83"/>
      <c r="FNJ83"/>
      <c r="FNK83"/>
      <c r="FNL83"/>
      <c r="FNM83"/>
      <c r="FNN83"/>
      <c r="FNO83"/>
      <c r="FNP83"/>
      <c r="FNQ83"/>
      <c r="FNR83"/>
      <c r="FNS83"/>
      <c r="FNT83"/>
      <c r="FNU83"/>
      <c r="FNV83"/>
      <c r="FNW83"/>
      <c r="FNX83"/>
      <c r="FNY83"/>
      <c r="FNZ83"/>
      <c r="FOA83"/>
      <c r="FOB83"/>
      <c r="FOC83"/>
      <c r="FOD83"/>
      <c r="FOE83"/>
      <c r="FOF83"/>
      <c r="FOG83"/>
      <c r="FOH83"/>
      <c r="FOI83"/>
      <c r="FOJ83"/>
      <c r="FOK83"/>
      <c r="FOL83"/>
      <c r="FOM83"/>
      <c r="FON83"/>
      <c r="FOO83"/>
      <c r="FOP83"/>
      <c r="FOQ83"/>
      <c r="FOR83"/>
      <c r="FOS83"/>
      <c r="FOT83"/>
      <c r="FOU83"/>
      <c r="FOV83"/>
      <c r="FOW83"/>
      <c r="FOX83"/>
      <c r="FOY83"/>
      <c r="FOZ83"/>
      <c r="FPA83"/>
      <c r="FPB83"/>
      <c r="FPC83"/>
      <c r="FPD83"/>
      <c r="FPE83"/>
      <c r="FPF83"/>
      <c r="FPG83"/>
      <c r="FPH83"/>
      <c r="FPI83"/>
      <c r="FPJ83"/>
      <c r="FPK83"/>
      <c r="FPL83"/>
      <c r="FPM83"/>
      <c r="FPN83"/>
      <c r="FPO83"/>
      <c r="FPP83"/>
      <c r="FPQ83"/>
      <c r="FPR83"/>
      <c r="FPS83"/>
      <c r="FPT83"/>
      <c r="FPU83"/>
      <c r="FPV83"/>
      <c r="FPW83"/>
      <c r="FPX83"/>
      <c r="FPY83"/>
      <c r="FPZ83"/>
      <c r="FQA83"/>
      <c r="FQB83"/>
      <c r="FQC83"/>
      <c r="FQD83"/>
      <c r="FQE83"/>
      <c r="FQF83"/>
      <c r="FQG83"/>
      <c r="FQH83"/>
      <c r="FQI83"/>
      <c r="FQJ83"/>
      <c r="FQK83"/>
      <c r="FQL83"/>
      <c r="FQM83"/>
      <c r="FQN83"/>
      <c r="FQO83"/>
      <c r="FQP83"/>
      <c r="FQQ83"/>
      <c r="FQR83"/>
      <c r="FQS83"/>
      <c r="FQT83"/>
      <c r="FQU83"/>
      <c r="FQV83"/>
      <c r="FQW83"/>
      <c r="FQX83"/>
      <c r="FQY83"/>
      <c r="FQZ83"/>
      <c r="FRA83"/>
      <c r="FRB83"/>
      <c r="FRC83"/>
      <c r="FRD83"/>
      <c r="FRE83"/>
      <c r="FRF83"/>
      <c r="FRG83"/>
      <c r="FRH83"/>
      <c r="FRI83"/>
      <c r="FRJ83"/>
      <c r="FRK83"/>
      <c r="FRL83"/>
      <c r="FRM83"/>
      <c r="FRN83"/>
      <c r="FRO83"/>
      <c r="FRP83"/>
      <c r="FRQ83"/>
      <c r="FRR83"/>
      <c r="FRS83"/>
      <c r="FRT83"/>
      <c r="FRU83"/>
      <c r="FRV83"/>
      <c r="FRW83"/>
      <c r="FRX83"/>
      <c r="FRY83"/>
      <c r="FRZ83"/>
      <c r="FSA83"/>
      <c r="FSB83"/>
      <c r="FSC83"/>
      <c r="FSD83"/>
      <c r="FSE83"/>
      <c r="FSF83"/>
      <c r="FSG83"/>
      <c r="FSH83"/>
      <c r="FSI83"/>
      <c r="FSJ83"/>
      <c r="FSK83"/>
      <c r="FSL83"/>
      <c r="FSM83"/>
      <c r="FSN83"/>
      <c r="FSO83"/>
      <c r="FSP83"/>
      <c r="FSQ83"/>
      <c r="FSR83"/>
      <c r="FSS83"/>
      <c r="FST83"/>
      <c r="FSU83"/>
      <c r="FSV83"/>
      <c r="FSW83"/>
      <c r="FSX83"/>
      <c r="FSY83"/>
      <c r="FSZ83"/>
      <c r="FTA83"/>
      <c r="FTB83"/>
      <c r="FTC83"/>
      <c r="FTD83"/>
      <c r="FTE83"/>
      <c r="FTF83"/>
      <c r="FTG83"/>
      <c r="FTH83"/>
      <c r="FTI83"/>
      <c r="FTJ83"/>
      <c r="FTK83"/>
      <c r="FTL83"/>
      <c r="FTM83"/>
      <c r="FTN83"/>
      <c r="FTO83"/>
      <c r="FTP83"/>
      <c r="FTQ83"/>
      <c r="FTR83"/>
      <c r="FTS83"/>
      <c r="FTT83"/>
      <c r="FTU83"/>
      <c r="FTV83"/>
      <c r="FTW83"/>
      <c r="FTX83"/>
      <c r="FTY83"/>
      <c r="FTZ83"/>
      <c r="FUA83"/>
      <c r="FUB83"/>
      <c r="FUC83"/>
      <c r="FUD83"/>
      <c r="FUE83"/>
      <c r="FUF83"/>
      <c r="FUG83"/>
      <c r="FUH83"/>
      <c r="FUI83"/>
      <c r="FUJ83"/>
      <c r="FUK83"/>
      <c r="FUL83"/>
      <c r="FUM83"/>
      <c r="FUN83"/>
      <c r="FUO83"/>
      <c r="FUP83"/>
      <c r="FUQ83"/>
      <c r="FUR83"/>
      <c r="FUS83"/>
      <c r="FUT83"/>
      <c r="FUU83"/>
      <c r="FUV83"/>
      <c r="FUW83"/>
      <c r="FUX83"/>
      <c r="FUY83"/>
      <c r="FUZ83"/>
      <c r="FVA83"/>
      <c r="FVB83"/>
      <c r="FVC83"/>
      <c r="FVD83"/>
      <c r="FVE83"/>
      <c r="FVF83"/>
      <c r="FVG83"/>
      <c r="FVH83"/>
      <c r="FVI83"/>
      <c r="FVJ83"/>
      <c r="FVK83"/>
      <c r="FVL83"/>
      <c r="FVM83"/>
      <c r="FVN83"/>
      <c r="FVO83"/>
      <c r="FVP83"/>
      <c r="FVQ83"/>
      <c r="FVR83"/>
      <c r="FVS83"/>
      <c r="FVT83"/>
      <c r="FVU83"/>
      <c r="FVV83"/>
      <c r="FVW83"/>
      <c r="FVX83"/>
      <c r="FVY83"/>
      <c r="FVZ83"/>
      <c r="FWA83"/>
      <c r="FWB83"/>
      <c r="FWC83"/>
      <c r="FWD83"/>
      <c r="FWE83"/>
      <c r="FWF83"/>
      <c r="FWG83"/>
      <c r="FWH83"/>
      <c r="FWI83"/>
      <c r="FWJ83"/>
      <c r="FWK83"/>
      <c r="FWL83"/>
      <c r="FWM83"/>
      <c r="FWN83"/>
      <c r="FWO83"/>
      <c r="FWP83"/>
      <c r="FWQ83"/>
      <c r="FWR83"/>
      <c r="FWS83"/>
      <c r="FWT83"/>
      <c r="FWU83"/>
      <c r="FWV83"/>
      <c r="FWW83"/>
      <c r="FWX83"/>
      <c r="FWY83"/>
      <c r="FWZ83"/>
      <c r="FXA83"/>
      <c r="FXB83"/>
      <c r="FXC83"/>
      <c r="FXD83"/>
      <c r="FXE83"/>
      <c r="FXF83"/>
      <c r="FXG83"/>
      <c r="FXH83"/>
      <c r="FXI83"/>
      <c r="FXJ83"/>
      <c r="FXK83"/>
      <c r="FXL83"/>
      <c r="FXM83"/>
      <c r="FXN83"/>
      <c r="FXO83"/>
      <c r="FXP83"/>
      <c r="FXQ83"/>
      <c r="FXR83"/>
      <c r="FXS83"/>
      <c r="FXT83"/>
      <c r="FXU83"/>
      <c r="FXV83"/>
      <c r="FXW83"/>
      <c r="FXX83"/>
      <c r="FXY83"/>
      <c r="FXZ83"/>
      <c r="FYA83"/>
      <c r="FYB83"/>
      <c r="FYC83"/>
      <c r="FYD83"/>
      <c r="FYE83"/>
      <c r="FYF83"/>
      <c r="FYG83"/>
      <c r="FYH83"/>
      <c r="FYI83"/>
      <c r="FYJ83"/>
      <c r="FYK83"/>
      <c r="FYL83"/>
      <c r="FYM83"/>
      <c r="FYN83"/>
      <c r="FYO83"/>
      <c r="FYP83"/>
      <c r="FYQ83"/>
      <c r="FYR83"/>
      <c r="FYS83"/>
      <c r="FYT83"/>
      <c r="FYU83"/>
      <c r="FYV83"/>
      <c r="FYW83"/>
      <c r="FYX83"/>
      <c r="FYY83"/>
      <c r="FYZ83"/>
      <c r="FZA83"/>
      <c r="FZB83"/>
      <c r="FZC83"/>
      <c r="FZD83"/>
      <c r="FZE83"/>
      <c r="FZF83"/>
      <c r="FZG83"/>
      <c r="FZH83"/>
      <c r="FZI83"/>
      <c r="FZJ83"/>
      <c r="FZK83"/>
      <c r="FZL83"/>
      <c r="FZM83"/>
      <c r="FZN83"/>
      <c r="FZO83"/>
      <c r="FZP83"/>
      <c r="FZQ83"/>
      <c r="FZR83"/>
      <c r="FZS83"/>
      <c r="FZT83"/>
      <c r="FZU83"/>
      <c r="FZV83"/>
      <c r="FZW83"/>
      <c r="FZX83"/>
      <c r="FZY83"/>
      <c r="FZZ83"/>
      <c r="GAA83"/>
      <c r="GAB83"/>
      <c r="GAC83"/>
      <c r="GAD83"/>
      <c r="GAE83"/>
      <c r="GAF83"/>
      <c r="GAG83"/>
      <c r="GAH83"/>
      <c r="GAI83"/>
      <c r="GAJ83"/>
      <c r="GAK83"/>
      <c r="GAL83"/>
      <c r="GAM83"/>
      <c r="GAN83"/>
      <c r="GAO83"/>
      <c r="GAP83"/>
      <c r="GAQ83"/>
      <c r="GAR83"/>
      <c r="GAS83"/>
      <c r="GAT83"/>
      <c r="GAU83"/>
      <c r="GAV83"/>
      <c r="GAW83"/>
      <c r="GAX83"/>
      <c r="GAY83"/>
      <c r="GAZ83"/>
      <c r="GBA83"/>
      <c r="GBB83"/>
      <c r="GBC83"/>
      <c r="GBD83"/>
      <c r="GBE83"/>
      <c r="GBF83"/>
      <c r="GBG83"/>
      <c r="GBH83"/>
      <c r="GBI83"/>
      <c r="GBJ83"/>
      <c r="GBK83"/>
      <c r="GBL83"/>
      <c r="GBM83"/>
      <c r="GBN83"/>
      <c r="GBO83"/>
      <c r="GBP83"/>
      <c r="GBQ83"/>
      <c r="GBR83"/>
      <c r="GBS83"/>
      <c r="GBT83"/>
      <c r="GBU83"/>
      <c r="GBV83"/>
      <c r="GBW83"/>
      <c r="GBX83"/>
      <c r="GBY83"/>
      <c r="GBZ83"/>
      <c r="GCA83"/>
      <c r="GCB83"/>
      <c r="GCC83"/>
      <c r="GCD83"/>
      <c r="GCE83"/>
      <c r="GCF83"/>
      <c r="GCG83"/>
      <c r="GCH83"/>
      <c r="GCI83"/>
      <c r="GCJ83"/>
      <c r="GCK83"/>
      <c r="GCL83"/>
      <c r="GCM83"/>
      <c r="GCN83"/>
      <c r="GCO83"/>
      <c r="GCP83"/>
      <c r="GCQ83"/>
      <c r="GCR83"/>
      <c r="GCS83"/>
      <c r="GCT83"/>
      <c r="GCU83"/>
      <c r="GCV83"/>
      <c r="GCW83"/>
      <c r="GCX83"/>
      <c r="GCY83"/>
      <c r="GCZ83"/>
      <c r="GDA83"/>
      <c r="GDB83"/>
      <c r="GDC83"/>
      <c r="GDD83"/>
      <c r="GDE83"/>
      <c r="GDF83"/>
      <c r="GDG83"/>
      <c r="GDH83"/>
      <c r="GDI83"/>
      <c r="GDJ83"/>
      <c r="GDK83"/>
      <c r="GDL83"/>
      <c r="GDM83"/>
      <c r="GDN83"/>
      <c r="GDO83"/>
      <c r="GDP83"/>
      <c r="GDQ83"/>
      <c r="GDR83"/>
      <c r="GDS83"/>
      <c r="GDT83"/>
      <c r="GDU83"/>
      <c r="GDV83"/>
      <c r="GDW83"/>
      <c r="GDX83"/>
      <c r="GDY83"/>
      <c r="GDZ83"/>
      <c r="GEA83"/>
      <c r="GEB83"/>
      <c r="GEC83"/>
      <c r="GED83"/>
      <c r="GEE83"/>
      <c r="GEF83"/>
      <c r="GEG83"/>
      <c r="GEH83"/>
      <c r="GEI83"/>
      <c r="GEJ83"/>
      <c r="GEK83"/>
      <c r="GEL83"/>
      <c r="GEM83"/>
      <c r="GEN83"/>
      <c r="GEO83"/>
      <c r="GEP83"/>
      <c r="GEQ83"/>
      <c r="GER83"/>
      <c r="GES83"/>
      <c r="GET83"/>
      <c r="GEU83"/>
      <c r="GEV83"/>
      <c r="GEW83"/>
      <c r="GEX83"/>
      <c r="GEY83"/>
      <c r="GEZ83"/>
      <c r="GFA83"/>
      <c r="GFB83"/>
      <c r="GFC83"/>
      <c r="GFD83"/>
      <c r="GFE83"/>
      <c r="GFF83"/>
      <c r="GFG83"/>
      <c r="GFH83"/>
      <c r="GFI83"/>
      <c r="GFJ83"/>
      <c r="GFK83"/>
      <c r="GFL83"/>
      <c r="GFM83"/>
      <c r="GFN83"/>
      <c r="GFO83"/>
      <c r="GFP83"/>
      <c r="GFQ83"/>
      <c r="GFR83"/>
      <c r="GFS83"/>
      <c r="GFT83"/>
      <c r="GFU83"/>
      <c r="GFV83"/>
      <c r="GFW83"/>
      <c r="GFX83"/>
      <c r="GFY83"/>
      <c r="GFZ83"/>
      <c r="GGA83"/>
      <c r="GGB83"/>
      <c r="GGC83"/>
      <c r="GGD83"/>
      <c r="GGE83"/>
      <c r="GGF83"/>
      <c r="GGG83"/>
      <c r="GGH83"/>
      <c r="GGI83"/>
      <c r="GGJ83"/>
      <c r="GGK83"/>
      <c r="GGL83"/>
      <c r="GGM83"/>
      <c r="GGN83"/>
      <c r="GGO83"/>
      <c r="GGP83"/>
      <c r="GGQ83"/>
      <c r="GGR83"/>
      <c r="GGS83"/>
      <c r="GGT83"/>
      <c r="GGU83"/>
      <c r="GGV83"/>
      <c r="GGW83"/>
      <c r="GGX83"/>
      <c r="GGY83"/>
      <c r="GGZ83"/>
      <c r="GHA83"/>
      <c r="GHB83"/>
      <c r="GHC83"/>
      <c r="GHD83"/>
      <c r="GHE83"/>
      <c r="GHF83"/>
      <c r="GHG83"/>
      <c r="GHH83"/>
      <c r="GHI83"/>
      <c r="GHJ83"/>
      <c r="GHK83"/>
      <c r="GHL83"/>
      <c r="GHM83"/>
      <c r="GHN83"/>
      <c r="GHO83"/>
      <c r="GHP83"/>
      <c r="GHQ83"/>
      <c r="GHR83"/>
      <c r="GHS83"/>
      <c r="GHT83"/>
      <c r="GHU83"/>
      <c r="GHV83"/>
      <c r="GHW83"/>
      <c r="GHX83"/>
      <c r="GHY83"/>
      <c r="GHZ83"/>
      <c r="GIA83"/>
      <c r="GIB83"/>
      <c r="GIC83"/>
      <c r="GID83"/>
      <c r="GIE83"/>
      <c r="GIF83"/>
      <c r="GIG83"/>
      <c r="GIH83"/>
      <c r="GII83"/>
      <c r="GIJ83"/>
      <c r="GIK83"/>
      <c r="GIL83"/>
      <c r="GIM83"/>
      <c r="GIN83"/>
      <c r="GIO83"/>
      <c r="GIP83"/>
      <c r="GIQ83"/>
      <c r="GIR83"/>
      <c r="GIS83"/>
      <c r="GIT83"/>
      <c r="GIU83"/>
      <c r="GIV83"/>
      <c r="GIW83"/>
      <c r="GIX83"/>
      <c r="GIY83"/>
      <c r="GIZ83"/>
      <c r="GJA83"/>
      <c r="GJB83"/>
      <c r="GJC83"/>
      <c r="GJD83"/>
      <c r="GJE83"/>
      <c r="GJF83"/>
      <c r="GJG83"/>
      <c r="GJH83"/>
      <c r="GJI83"/>
      <c r="GJJ83"/>
      <c r="GJK83"/>
      <c r="GJL83"/>
      <c r="GJM83"/>
      <c r="GJN83"/>
      <c r="GJO83"/>
      <c r="GJP83"/>
      <c r="GJQ83"/>
      <c r="GJR83"/>
      <c r="GJS83"/>
      <c r="GJT83"/>
      <c r="GJU83"/>
      <c r="GJV83"/>
      <c r="GJW83"/>
      <c r="GJX83"/>
      <c r="GJY83"/>
      <c r="GJZ83"/>
      <c r="GKA83"/>
      <c r="GKB83"/>
      <c r="GKC83"/>
      <c r="GKD83"/>
      <c r="GKE83"/>
      <c r="GKF83"/>
      <c r="GKG83"/>
      <c r="GKH83"/>
      <c r="GKI83"/>
      <c r="GKJ83"/>
      <c r="GKK83"/>
      <c r="GKL83"/>
      <c r="GKM83"/>
      <c r="GKN83"/>
      <c r="GKO83"/>
      <c r="GKP83"/>
      <c r="GKQ83"/>
      <c r="GKR83"/>
      <c r="GKS83"/>
      <c r="GKT83"/>
      <c r="GKU83"/>
      <c r="GKV83"/>
      <c r="GKW83"/>
      <c r="GKX83"/>
      <c r="GKY83"/>
      <c r="GKZ83"/>
      <c r="GLA83"/>
      <c r="GLB83"/>
      <c r="GLC83"/>
      <c r="GLD83"/>
      <c r="GLE83"/>
      <c r="GLF83"/>
      <c r="GLG83"/>
      <c r="GLH83"/>
      <c r="GLI83"/>
      <c r="GLJ83"/>
      <c r="GLK83"/>
      <c r="GLL83"/>
      <c r="GLM83"/>
      <c r="GLN83"/>
      <c r="GLO83"/>
      <c r="GLP83"/>
      <c r="GLQ83"/>
      <c r="GLR83"/>
      <c r="GLS83"/>
      <c r="GLT83"/>
      <c r="GLU83"/>
      <c r="GLV83"/>
      <c r="GLW83"/>
      <c r="GLX83"/>
      <c r="GLY83"/>
      <c r="GLZ83"/>
      <c r="GMA83"/>
      <c r="GMB83"/>
      <c r="GMC83"/>
      <c r="GMD83"/>
      <c r="GME83"/>
      <c r="GMF83"/>
      <c r="GMG83"/>
      <c r="GMH83"/>
      <c r="GMI83"/>
      <c r="GMJ83"/>
      <c r="GMK83"/>
      <c r="GML83"/>
      <c r="GMM83"/>
      <c r="GMN83"/>
      <c r="GMO83"/>
      <c r="GMP83"/>
      <c r="GMQ83"/>
      <c r="GMR83"/>
      <c r="GMS83"/>
      <c r="GMT83"/>
      <c r="GMU83"/>
      <c r="GMV83"/>
      <c r="GMW83"/>
      <c r="GMX83"/>
      <c r="GMY83"/>
      <c r="GMZ83"/>
      <c r="GNA83"/>
      <c r="GNB83"/>
      <c r="GNC83"/>
      <c r="GND83"/>
      <c r="GNE83"/>
      <c r="GNF83"/>
      <c r="GNG83"/>
      <c r="GNH83"/>
      <c r="GNI83"/>
      <c r="GNJ83"/>
      <c r="GNK83"/>
      <c r="GNL83"/>
      <c r="GNM83"/>
      <c r="GNN83"/>
      <c r="GNO83"/>
      <c r="GNP83"/>
      <c r="GNQ83"/>
      <c r="GNR83"/>
      <c r="GNS83"/>
      <c r="GNT83"/>
      <c r="GNU83"/>
      <c r="GNV83"/>
      <c r="GNW83"/>
      <c r="GNX83"/>
      <c r="GNY83"/>
      <c r="GNZ83"/>
      <c r="GOA83"/>
      <c r="GOB83"/>
      <c r="GOC83"/>
      <c r="GOD83"/>
      <c r="GOE83"/>
      <c r="GOF83"/>
      <c r="GOG83"/>
      <c r="GOH83"/>
      <c r="GOI83"/>
      <c r="GOJ83"/>
      <c r="GOK83"/>
      <c r="GOL83"/>
      <c r="GOM83"/>
      <c r="GON83"/>
      <c r="GOO83"/>
      <c r="GOP83"/>
      <c r="GOQ83"/>
      <c r="GOR83"/>
      <c r="GOS83"/>
      <c r="GOT83"/>
      <c r="GOU83"/>
      <c r="GOV83"/>
      <c r="GOW83"/>
      <c r="GOX83"/>
      <c r="GOY83"/>
      <c r="GOZ83"/>
      <c r="GPA83"/>
      <c r="GPB83"/>
      <c r="GPC83"/>
      <c r="GPD83"/>
      <c r="GPE83"/>
      <c r="GPF83"/>
      <c r="GPG83"/>
      <c r="GPH83"/>
      <c r="GPI83"/>
      <c r="GPJ83"/>
      <c r="GPK83"/>
      <c r="GPL83"/>
      <c r="GPM83"/>
      <c r="GPN83"/>
      <c r="GPO83"/>
      <c r="GPP83"/>
      <c r="GPQ83"/>
      <c r="GPR83"/>
      <c r="GPS83"/>
      <c r="GPT83"/>
      <c r="GPU83"/>
      <c r="GPV83"/>
      <c r="GPW83"/>
      <c r="GPX83"/>
      <c r="GPY83"/>
      <c r="GPZ83"/>
      <c r="GQA83"/>
      <c r="GQB83"/>
      <c r="GQC83"/>
      <c r="GQD83"/>
      <c r="GQE83"/>
      <c r="GQF83"/>
      <c r="GQG83"/>
      <c r="GQH83"/>
      <c r="GQI83"/>
      <c r="GQJ83"/>
      <c r="GQK83"/>
      <c r="GQL83"/>
      <c r="GQM83"/>
      <c r="GQN83"/>
      <c r="GQO83"/>
      <c r="GQP83"/>
      <c r="GQQ83"/>
      <c r="GQR83"/>
      <c r="GQS83"/>
      <c r="GQT83"/>
      <c r="GQU83"/>
      <c r="GQV83"/>
      <c r="GQW83"/>
      <c r="GQX83"/>
      <c r="GQY83"/>
      <c r="GQZ83"/>
      <c r="GRA83"/>
      <c r="GRB83"/>
      <c r="GRC83"/>
      <c r="GRD83"/>
      <c r="GRE83"/>
      <c r="GRF83"/>
      <c r="GRG83"/>
      <c r="GRH83"/>
      <c r="GRI83"/>
      <c r="GRJ83"/>
      <c r="GRK83"/>
      <c r="GRL83"/>
      <c r="GRM83"/>
      <c r="GRN83"/>
      <c r="GRO83"/>
      <c r="GRP83"/>
      <c r="GRQ83"/>
      <c r="GRR83"/>
      <c r="GRS83"/>
      <c r="GRT83"/>
      <c r="GRU83"/>
      <c r="GRV83"/>
      <c r="GRW83"/>
      <c r="GRX83"/>
      <c r="GRY83"/>
      <c r="GRZ83"/>
      <c r="GSA83"/>
      <c r="GSB83"/>
      <c r="GSC83"/>
      <c r="GSD83"/>
      <c r="GSE83"/>
      <c r="GSF83"/>
      <c r="GSG83"/>
      <c r="GSH83"/>
      <c r="GSI83"/>
      <c r="GSJ83"/>
      <c r="GSK83"/>
      <c r="GSL83"/>
      <c r="GSM83"/>
      <c r="GSN83"/>
      <c r="GSO83"/>
      <c r="GSP83"/>
      <c r="GSQ83"/>
      <c r="GSR83"/>
      <c r="GSS83"/>
      <c r="GST83"/>
      <c r="GSU83"/>
      <c r="GSV83"/>
      <c r="GSW83"/>
      <c r="GSX83"/>
      <c r="GSY83"/>
      <c r="GSZ83"/>
      <c r="GTA83"/>
      <c r="GTB83"/>
      <c r="GTC83"/>
      <c r="GTD83"/>
      <c r="GTE83"/>
      <c r="GTF83"/>
      <c r="GTG83"/>
      <c r="GTH83"/>
      <c r="GTI83"/>
      <c r="GTJ83"/>
      <c r="GTK83"/>
      <c r="GTL83"/>
      <c r="GTM83"/>
      <c r="GTN83"/>
      <c r="GTO83"/>
      <c r="GTP83"/>
      <c r="GTQ83"/>
      <c r="GTR83"/>
      <c r="GTS83"/>
      <c r="GTT83"/>
      <c r="GTU83"/>
      <c r="GTV83"/>
      <c r="GTW83"/>
      <c r="GTX83"/>
      <c r="GTY83"/>
      <c r="GTZ83"/>
      <c r="GUA83"/>
      <c r="GUB83"/>
      <c r="GUC83"/>
      <c r="GUD83"/>
      <c r="GUE83"/>
      <c r="GUF83"/>
      <c r="GUG83"/>
      <c r="GUH83"/>
      <c r="GUI83"/>
      <c r="GUJ83"/>
      <c r="GUK83"/>
      <c r="GUL83"/>
      <c r="GUM83"/>
      <c r="GUN83"/>
      <c r="GUO83"/>
      <c r="GUP83"/>
      <c r="GUQ83"/>
      <c r="GUR83"/>
      <c r="GUS83"/>
      <c r="GUT83"/>
      <c r="GUU83"/>
      <c r="GUV83"/>
      <c r="GUW83"/>
      <c r="GUX83"/>
      <c r="GUY83"/>
      <c r="GUZ83"/>
      <c r="GVA83"/>
      <c r="GVB83"/>
      <c r="GVC83"/>
      <c r="GVD83"/>
      <c r="GVE83"/>
      <c r="GVF83"/>
      <c r="GVG83"/>
      <c r="GVH83"/>
      <c r="GVI83"/>
      <c r="GVJ83"/>
      <c r="GVK83"/>
      <c r="GVL83"/>
      <c r="GVM83"/>
      <c r="GVN83"/>
      <c r="GVO83"/>
      <c r="GVP83"/>
      <c r="GVQ83"/>
      <c r="GVR83"/>
      <c r="GVS83"/>
      <c r="GVT83"/>
      <c r="GVU83"/>
      <c r="GVV83"/>
      <c r="GVW83"/>
      <c r="GVX83"/>
      <c r="GVY83"/>
      <c r="GVZ83"/>
      <c r="GWA83"/>
      <c r="GWB83"/>
      <c r="GWC83"/>
      <c r="GWD83"/>
      <c r="GWE83"/>
      <c r="GWF83"/>
      <c r="GWG83"/>
      <c r="GWH83"/>
      <c r="GWI83"/>
      <c r="GWJ83"/>
      <c r="GWK83"/>
      <c r="GWL83"/>
      <c r="GWM83"/>
      <c r="GWN83"/>
      <c r="GWO83"/>
      <c r="GWP83"/>
      <c r="GWQ83"/>
      <c r="GWR83"/>
      <c r="GWS83"/>
      <c r="GWT83"/>
      <c r="GWU83"/>
      <c r="GWV83"/>
      <c r="GWW83"/>
      <c r="GWX83"/>
      <c r="GWY83"/>
      <c r="GWZ83"/>
      <c r="GXA83"/>
      <c r="GXB83"/>
      <c r="GXC83"/>
      <c r="GXD83"/>
      <c r="GXE83"/>
      <c r="GXF83"/>
      <c r="GXG83"/>
      <c r="GXH83"/>
      <c r="GXI83"/>
      <c r="GXJ83"/>
      <c r="GXK83"/>
      <c r="GXL83"/>
      <c r="GXM83"/>
      <c r="GXN83"/>
      <c r="GXO83"/>
      <c r="GXP83"/>
      <c r="GXQ83"/>
      <c r="GXR83"/>
      <c r="GXS83"/>
      <c r="GXT83"/>
      <c r="GXU83"/>
      <c r="GXV83"/>
      <c r="GXW83"/>
      <c r="GXX83"/>
      <c r="GXY83"/>
      <c r="GXZ83"/>
      <c r="GYA83"/>
      <c r="GYB83"/>
      <c r="GYC83"/>
      <c r="GYD83"/>
      <c r="GYE83"/>
      <c r="GYF83"/>
      <c r="GYG83"/>
      <c r="GYH83"/>
      <c r="GYI83"/>
      <c r="GYJ83"/>
      <c r="GYK83"/>
      <c r="GYL83"/>
      <c r="GYM83"/>
      <c r="GYN83"/>
      <c r="GYO83"/>
      <c r="GYP83"/>
      <c r="GYQ83"/>
      <c r="GYR83"/>
      <c r="GYS83"/>
      <c r="GYT83"/>
      <c r="GYU83"/>
      <c r="GYV83"/>
      <c r="GYW83"/>
      <c r="GYX83"/>
      <c r="GYY83"/>
      <c r="GYZ83"/>
      <c r="GZA83"/>
      <c r="GZB83"/>
      <c r="GZC83"/>
      <c r="GZD83"/>
      <c r="GZE83"/>
      <c r="GZF83"/>
      <c r="GZG83"/>
      <c r="GZH83"/>
      <c r="GZI83"/>
      <c r="GZJ83"/>
      <c r="GZK83"/>
      <c r="GZL83"/>
      <c r="GZM83"/>
      <c r="GZN83"/>
      <c r="GZO83"/>
      <c r="GZP83"/>
      <c r="GZQ83"/>
      <c r="GZR83"/>
      <c r="GZS83"/>
      <c r="GZT83"/>
      <c r="GZU83"/>
      <c r="GZV83"/>
      <c r="GZW83"/>
      <c r="GZX83"/>
      <c r="GZY83"/>
      <c r="GZZ83"/>
      <c r="HAA83"/>
      <c r="HAB83"/>
      <c r="HAC83"/>
      <c r="HAD83"/>
      <c r="HAE83"/>
      <c r="HAF83"/>
      <c r="HAG83"/>
      <c r="HAH83"/>
      <c r="HAI83"/>
      <c r="HAJ83"/>
      <c r="HAK83"/>
      <c r="HAL83"/>
      <c r="HAM83"/>
      <c r="HAN83"/>
      <c r="HAO83"/>
      <c r="HAP83"/>
      <c r="HAQ83"/>
      <c r="HAR83"/>
      <c r="HAS83"/>
      <c r="HAT83"/>
      <c r="HAU83"/>
      <c r="HAV83"/>
      <c r="HAW83"/>
      <c r="HAX83"/>
      <c r="HAY83"/>
      <c r="HAZ83"/>
      <c r="HBA83"/>
      <c r="HBB83"/>
      <c r="HBC83"/>
      <c r="HBD83"/>
      <c r="HBE83"/>
      <c r="HBF83"/>
      <c r="HBG83"/>
      <c r="HBH83"/>
      <c r="HBI83"/>
      <c r="HBJ83"/>
      <c r="HBK83"/>
      <c r="HBL83"/>
      <c r="HBM83"/>
      <c r="HBN83"/>
      <c r="HBO83"/>
      <c r="HBP83"/>
      <c r="HBQ83"/>
      <c r="HBR83"/>
      <c r="HBS83"/>
      <c r="HBT83"/>
      <c r="HBU83"/>
      <c r="HBV83"/>
      <c r="HBW83"/>
      <c r="HBX83"/>
      <c r="HBY83"/>
      <c r="HBZ83"/>
      <c r="HCA83"/>
      <c r="HCB83"/>
      <c r="HCC83"/>
      <c r="HCD83"/>
      <c r="HCE83"/>
      <c r="HCF83"/>
      <c r="HCG83"/>
      <c r="HCH83"/>
      <c r="HCI83"/>
      <c r="HCJ83"/>
      <c r="HCK83"/>
      <c r="HCL83"/>
      <c r="HCM83"/>
      <c r="HCN83"/>
      <c r="HCO83"/>
      <c r="HCP83"/>
      <c r="HCQ83"/>
      <c r="HCR83"/>
      <c r="HCS83"/>
      <c r="HCT83"/>
      <c r="HCU83"/>
      <c r="HCV83"/>
      <c r="HCW83"/>
      <c r="HCX83"/>
      <c r="HCY83"/>
      <c r="HCZ83"/>
      <c r="HDA83"/>
      <c r="HDB83"/>
      <c r="HDC83"/>
      <c r="HDD83"/>
      <c r="HDE83"/>
      <c r="HDF83"/>
      <c r="HDG83"/>
      <c r="HDH83"/>
      <c r="HDI83"/>
      <c r="HDJ83"/>
      <c r="HDK83"/>
      <c r="HDL83"/>
      <c r="HDM83"/>
      <c r="HDN83"/>
      <c r="HDO83"/>
      <c r="HDP83"/>
      <c r="HDQ83"/>
      <c r="HDR83"/>
      <c r="HDS83"/>
      <c r="HDT83"/>
      <c r="HDU83"/>
      <c r="HDV83"/>
      <c r="HDW83"/>
      <c r="HDX83"/>
      <c r="HDY83"/>
      <c r="HDZ83"/>
      <c r="HEA83"/>
      <c r="HEB83"/>
      <c r="HEC83"/>
      <c r="HED83"/>
      <c r="HEE83"/>
      <c r="HEF83"/>
      <c r="HEG83"/>
      <c r="HEH83"/>
      <c r="HEI83"/>
      <c r="HEJ83"/>
      <c r="HEK83"/>
      <c r="HEL83"/>
      <c r="HEM83"/>
      <c r="HEN83"/>
      <c r="HEO83"/>
      <c r="HEP83"/>
      <c r="HEQ83"/>
      <c r="HER83"/>
      <c r="HES83"/>
      <c r="HET83"/>
      <c r="HEU83"/>
      <c r="HEV83"/>
      <c r="HEW83"/>
      <c r="HEX83"/>
      <c r="HEY83"/>
      <c r="HEZ83"/>
      <c r="HFA83"/>
      <c r="HFB83"/>
      <c r="HFC83"/>
      <c r="HFD83"/>
      <c r="HFE83"/>
      <c r="HFF83"/>
      <c r="HFG83"/>
      <c r="HFH83"/>
      <c r="HFI83"/>
      <c r="HFJ83"/>
      <c r="HFK83"/>
      <c r="HFL83"/>
      <c r="HFM83"/>
      <c r="HFN83"/>
      <c r="HFO83"/>
      <c r="HFP83"/>
      <c r="HFQ83"/>
      <c r="HFR83"/>
      <c r="HFS83"/>
      <c r="HFT83"/>
      <c r="HFU83"/>
      <c r="HFV83"/>
      <c r="HFW83"/>
      <c r="HFX83"/>
      <c r="HFY83"/>
      <c r="HFZ83"/>
      <c r="HGA83"/>
      <c r="HGB83"/>
      <c r="HGC83"/>
      <c r="HGD83"/>
      <c r="HGE83"/>
      <c r="HGF83"/>
      <c r="HGG83"/>
      <c r="HGH83"/>
      <c r="HGI83"/>
      <c r="HGJ83"/>
      <c r="HGK83"/>
      <c r="HGL83"/>
      <c r="HGM83"/>
      <c r="HGN83"/>
      <c r="HGO83"/>
      <c r="HGP83"/>
      <c r="HGQ83"/>
      <c r="HGR83"/>
      <c r="HGS83"/>
      <c r="HGT83"/>
      <c r="HGU83"/>
      <c r="HGV83"/>
      <c r="HGW83"/>
      <c r="HGX83"/>
      <c r="HGY83"/>
      <c r="HGZ83"/>
      <c r="HHA83"/>
      <c r="HHB83"/>
      <c r="HHC83"/>
      <c r="HHD83"/>
      <c r="HHE83"/>
      <c r="HHF83"/>
      <c r="HHG83"/>
      <c r="HHH83"/>
      <c r="HHI83"/>
      <c r="HHJ83"/>
      <c r="HHK83"/>
      <c r="HHL83"/>
      <c r="HHM83"/>
      <c r="HHN83"/>
      <c r="HHO83"/>
      <c r="HHP83"/>
      <c r="HHQ83"/>
      <c r="HHR83"/>
      <c r="HHS83"/>
      <c r="HHT83"/>
      <c r="HHU83"/>
      <c r="HHV83"/>
      <c r="HHW83"/>
      <c r="HHX83"/>
      <c r="HHY83"/>
      <c r="HHZ83"/>
      <c r="HIA83"/>
      <c r="HIB83"/>
      <c r="HIC83"/>
      <c r="HID83"/>
      <c r="HIE83"/>
      <c r="HIF83"/>
      <c r="HIG83"/>
      <c r="HIH83"/>
      <c r="HII83"/>
      <c r="HIJ83"/>
      <c r="HIK83"/>
      <c r="HIL83"/>
      <c r="HIM83"/>
      <c r="HIN83"/>
      <c r="HIO83"/>
      <c r="HIP83"/>
      <c r="HIQ83"/>
      <c r="HIR83"/>
      <c r="HIS83"/>
      <c r="HIT83"/>
      <c r="HIU83"/>
      <c r="HIV83"/>
      <c r="HIW83"/>
      <c r="HIX83"/>
      <c r="HIY83"/>
      <c r="HIZ83"/>
      <c r="HJA83"/>
      <c r="HJB83"/>
      <c r="HJC83"/>
      <c r="HJD83"/>
      <c r="HJE83"/>
      <c r="HJF83"/>
      <c r="HJG83"/>
      <c r="HJH83"/>
      <c r="HJI83"/>
      <c r="HJJ83"/>
      <c r="HJK83"/>
      <c r="HJL83"/>
      <c r="HJM83"/>
      <c r="HJN83"/>
      <c r="HJO83"/>
      <c r="HJP83"/>
      <c r="HJQ83"/>
      <c r="HJR83"/>
      <c r="HJS83"/>
      <c r="HJT83"/>
      <c r="HJU83"/>
      <c r="HJV83"/>
      <c r="HJW83"/>
      <c r="HJX83"/>
      <c r="HJY83"/>
      <c r="HJZ83"/>
      <c r="HKA83"/>
      <c r="HKB83"/>
      <c r="HKC83"/>
      <c r="HKD83"/>
      <c r="HKE83"/>
      <c r="HKF83"/>
      <c r="HKG83"/>
      <c r="HKH83"/>
      <c r="HKI83"/>
      <c r="HKJ83"/>
      <c r="HKK83"/>
      <c r="HKL83"/>
      <c r="HKM83"/>
      <c r="HKN83"/>
      <c r="HKO83"/>
      <c r="HKP83"/>
      <c r="HKQ83"/>
      <c r="HKR83"/>
      <c r="HKS83"/>
      <c r="HKT83"/>
      <c r="HKU83"/>
      <c r="HKV83"/>
      <c r="HKW83"/>
      <c r="HKX83"/>
      <c r="HKY83"/>
      <c r="HKZ83"/>
      <c r="HLA83"/>
      <c r="HLB83"/>
      <c r="HLC83"/>
      <c r="HLD83"/>
      <c r="HLE83"/>
      <c r="HLF83"/>
      <c r="HLG83"/>
      <c r="HLH83"/>
      <c r="HLI83"/>
      <c r="HLJ83"/>
      <c r="HLK83"/>
      <c r="HLL83"/>
      <c r="HLM83"/>
      <c r="HLN83"/>
      <c r="HLO83"/>
      <c r="HLP83"/>
      <c r="HLQ83"/>
      <c r="HLR83"/>
      <c r="HLS83"/>
      <c r="HLT83"/>
      <c r="HLU83"/>
      <c r="HLV83"/>
      <c r="HLW83"/>
      <c r="HLX83"/>
      <c r="HLY83"/>
      <c r="HLZ83"/>
      <c r="HMA83"/>
      <c r="HMB83"/>
      <c r="HMC83"/>
      <c r="HMD83"/>
      <c r="HME83"/>
      <c r="HMF83"/>
      <c r="HMG83"/>
      <c r="HMH83"/>
      <c r="HMI83"/>
      <c r="HMJ83"/>
      <c r="HMK83"/>
      <c r="HML83"/>
      <c r="HMM83"/>
      <c r="HMN83"/>
      <c r="HMO83"/>
      <c r="HMP83"/>
      <c r="HMQ83"/>
      <c r="HMR83"/>
      <c r="HMS83"/>
      <c r="HMT83"/>
      <c r="HMU83"/>
      <c r="HMV83"/>
      <c r="HMW83"/>
      <c r="HMX83"/>
      <c r="HMY83"/>
      <c r="HMZ83"/>
      <c r="HNA83"/>
      <c r="HNB83"/>
      <c r="HNC83"/>
      <c r="HND83"/>
      <c r="HNE83"/>
      <c r="HNF83"/>
      <c r="HNG83"/>
      <c r="HNH83"/>
      <c r="HNI83"/>
      <c r="HNJ83"/>
      <c r="HNK83"/>
      <c r="HNL83"/>
      <c r="HNM83"/>
      <c r="HNN83"/>
      <c r="HNO83"/>
      <c r="HNP83"/>
      <c r="HNQ83"/>
      <c r="HNR83"/>
      <c r="HNS83"/>
      <c r="HNT83"/>
      <c r="HNU83"/>
      <c r="HNV83"/>
      <c r="HNW83"/>
      <c r="HNX83"/>
      <c r="HNY83"/>
      <c r="HNZ83"/>
      <c r="HOA83"/>
      <c r="HOB83"/>
      <c r="HOC83"/>
      <c r="HOD83"/>
      <c r="HOE83"/>
      <c r="HOF83"/>
      <c r="HOG83"/>
      <c r="HOH83"/>
      <c r="HOI83"/>
      <c r="HOJ83"/>
      <c r="HOK83"/>
      <c r="HOL83"/>
      <c r="HOM83"/>
      <c r="HON83"/>
      <c r="HOO83"/>
      <c r="HOP83"/>
      <c r="HOQ83"/>
      <c r="HOR83"/>
      <c r="HOS83"/>
      <c r="HOT83"/>
      <c r="HOU83"/>
      <c r="HOV83"/>
      <c r="HOW83"/>
      <c r="HOX83"/>
      <c r="HOY83"/>
      <c r="HOZ83"/>
      <c r="HPA83"/>
      <c r="HPB83"/>
      <c r="HPC83"/>
      <c r="HPD83"/>
      <c r="HPE83"/>
      <c r="HPF83"/>
      <c r="HPG83"/>
      <c r="HPH83"/>
      <c r="HPI83"/>
      <c r="HPJ83"/>
      <c r="HPK83"/>
      <c r="HPL83"/>
      <c r="HPM83"/>
      <c r="HPN83"/>
      <c r="HPO83"/>
      <c r="HPP83"/>
      <c r="HPQ83"/>
      <c r="HPR83"/>
      <c r="HPS83"/>
      <c r="HPT83"/>
      <c r="HPU83"/>
      <c r="HPV83"/>
      <c r="HPW83"/>
      <c r="HPX83"/>
      <c r="HPY83"/>
      <c r="HPZ83"/>
      <c r="HQA83"/>
      <c r="HQB83"/>
      <c r="HQC83"/>
      <c r="HQD83"/>
      <c r="HQE83"/>
      <c r="HQF83"/>
      <c r="HQG83"/>
      <c r="HQH83"/>
      <c r="HQI83"/>
      <c r="HQJ83"/>
      <c r="HQK83"/>
      <c r="HQL83"/>
      <c r="HQM83"/>
      <c r="HQN83"/>
      <c r="HQO83"/>
      <c r="HQP83"/>
      <c r="HQQ83"/>
      <c r="HQR83"/>
      <c r="HQS83"/>
      <c r="HQT83"/>
      <c r="HQU83"/>
      <c r="HQV83"/>
      <c r="HQW83"/>
      <c r="HQX83"/>
      <c r="HQY83"/>
      <c r="HQZ83"/>
      <c r="HRA83"/>
      <c r="HRB83"/>
      <c r="HRC83"/>
      <c r="HRD83"/>
      <c r="HRE83"/>
      <c r="HRF83"/>
      <c r="HRG83"/>
      <c r="HRH83"/>
      <c r="HRI83"/>
      <c r="HRJ83"/>
      <c r="HRK83"/>
      <c r="HRL83"/>
      <c r="HRM83"/>
      <c r="HRN83"/>
      <c r="HRO83"/>
      <c r="HRP83"/>
      <c r="HRQ83"/>
      <c r="HRR83"/>
      <c r="HRS83"/>
      <c r="HRT83"/>
      <c r="HRU83"/>
      <c r="HRV83"/>
      <c r="HRW83"/>
      <c r="HRX83"/>
      <c r="HRY83"/>
      <c r="HRZ83"/>
      <c r="HSA83"/>
      <c r="HSB83"/>
      <c r="HSC83"/>
      <c r="HSD83"/>
      <c r="HSE83"/>
      <c r="HSF83"/>
      <c r="HSG83"/>
      <c r="HSH83"/>
      <c r="HSI83"/>
      <c r="HSJ83"/>
      <c r="HSK83"/>
      <c r="HSL83"/>
      <c r="HSM83"/>
      <c r="HSN83"/>
      <c r="HSO83"/>
      <c r="HSP83"/>
      <c r="HSQ83"/>
      <c r="HSR83"/>
      <c r="HSS83"/>
      <c r="HST83"/>
      <c r="HSU83"/>
      <c r="HSV83"/>
      <c r="HSW83"/>
      <c r="HSX83"/>
      <c r="HSY83"/>
      <c r="HSZ83"/>
      <c r="HTA83"/>
      <c r="HTB83"/>
      <c r="HTC83"/>
      <c r="HTD83"/>
      <c r="HTE83"/>
      <c r="HTF83"/>
      <c r="HTG83"/>
      <c r="HTH83"/>
      <c r="HTI83"/>
      <c r="HTJ83"/>
      <c r="HTK83"/>
      <c r="HTL83"/>
      <c r="HTM83"/>
      <c r="HTN83"/>
      <c r="HTO83"/>
      <c r="HTP83"/>
      <c r="HTQ83"/>
      <c r="HTR83"/>
      <c r="HTS83"/>
      <c r="HTT83"/>
      <c r="HTU83"/>
      <c r="HTV83"/>
      <c r="HTW83"/>
      <c r="HTX83"/>
      <c r="HTY83"/>
      <c r="HTZ83"/>
      <c r="HUA83"/>
      <c r="HUB83"/>
      <c r="HUC83"/>
      <c r="HUD83"/>
      <c r="HUE83"/>
      <c r="HUF83"/>
      <c r="HUG83"/>
      <c r="HUH83"/>
      <c r="HUI83"/>
      <c r="HUJ83"/>
      <c r="HUK83"/>
      <c r="HUL83"/>
      <c r="HUM83"/>
      <c r="HUN83"/>
      <c r="HUO83"/>
      <c r="HUP83"/>
      <c r="HUQ83"/>
      <c r="HUR83"/>
      <c r="HUS83"/>
      <c r="HUT83"/>
      <c r="HUU83"/>
      <c r="HUV83"/>
      <c r="HUW83"/>
      <c r="HUX83"/>
      <c r="HUY83"/>
      <c r="HUZ83"/>
      <c r="HVA83"/>
      <c r="HVB83"/>
      <c r="HVC83"/>
      <c r="HVD83"/>
      <c r="HVE83"/>
      <c r="HVF83"/>
      <c r="HVG83"/>
      <c r="HVH83"/>
      <c r="HVI83"/>
      <c r="HVJ83"/>
      <c r="HVK83"/>
      <c r="HVL83"/>
      <c r="HVM83"/>
      <c r="HVN83"/>
      <c r="HVO83"/>
      <c r="HVP83"/>
      <c r="HVQ83"/>
      <c r="HVR83"/>
      <c r="HVS83"/>
      <c r="HVT83"/>
      <c r="HVU83"/>
      <c r="HVV83"/>
      <c r="HVW83"/>
      <c r="HVX83"/>
      <c r="HVY83"/>
      <c r="HVZ83"/>
      <c r="HWA83"/>
      <c r="HWB83"/>
      <c r="HWC83"/>
      <c r="HWD83"/>
      <c r="HWE83"/>
      <c r="HWF83"/>
      <c r="HWG83"/>
      <c r="HWH83"/>
      <c r="HWI83"/>
      <c r="HWJ83"/>
      <c r="HWK83"/>
      <c r="HWL83"/>
      <c r="HWM83"/>
      <c r="HWN83"/>
      <c r="HWO83"/>
      <c r="HWP83"/>
      <c r="HWQ83"/>
      <c r="HWR83"/>
      <c r="HWS83"/>
      <c r="HWT83"/>
      <c r="HWU83"/>
      <c r="HWV83"/>
      <c r="HWW83"/>
      <c r="HWX83"/>
      <c r="HWY83"/>
      <c r="HWZ83"/>
      <c r="HXA83"/>
      <c r="HXB83"/>
      <c r="HXC83"/>
      <c r="HXD83"/>
      <c r="HXE83"/>
      <c r="HXF83"/>
      <c r="HXG83"/>
      <c r="HXH83"/>
      <c r="HXI83"/>
      <c r="HXJ83"/>
      <c r="HXK83"/>
      <c r="HXL83"/>
      <c r="HXM83"/>
      <c r="HXN83"/>
      <c r="HXO83"/>
      <c r="HXP83"/>
      <c r="HXQ83"/>
      <c r="HXR83"/>
      <c r="HXS83"/>
      <c r="HXT83"/>
      <c r="HXU83"/>
      <c r="HXV83"/>
      <c r="HXW83"/>
      <c r="HXX83"/>
      <c r="HXY83"/>
      <c r="HXZ83"/>
      <c r="HYA83"/>
      <c r="HYB83"/>
      <c r="HYC83"/>
      <c r="HYD83"/>
      <c r="HYE83"/>
      <c r="HYF83"/>
      <c r="HYG83"/>
      <c r="HYH83"/>
      <c r="HYI83"/>
      <c r="HYJ83"/>
      <c r="HYK83"/>
      <c r="HYL83"/>
      <c r="HYM83"/>
      <c r="HYN83"/>
      <c r="HYO83"/>
      <c r="HYP83"/>
      <c r="HYQ83"/>
      <c r="HYR83"/>
      <c r="HYS83"/>
      <c r="HYT83"/>
      <c r="HYU83"/>
      <c r="HYV83"/>
      <c r="HYW83"/>
      <c r="HYX83"/>
      <c r="HYY83"/>
      <c r="HYZ83"/>
      <c r="HZA83"/>
      <c r="HZB83"/>
      <c r="HZC83"/>
      <c r="HZD83"/>
      <c r="HZE83"/>
      <c r="HZF83"/>
      <c r="HZG83"/>
      <c r="HZH83"/>
      <c r="HZI83"/>
      <c r="HZJ83"/>
      <c r="HZK83"/>
      <c r="HZL83"/>
      <c r="HZM83"/>
      <c r="HZN83"/>
      <c r="HZO83"/>
      <c r="HZP83"/>
      <c r="HZQ83"/>
      <c r="HZR83"/>
      <c r="HZS83"/>
      <c r="HZT83"/>
      <c r="HZU83"/>
      <c r="HZV83"/>
      <c r="HZW83"/>
      <c r="HZX83"/>
      <c r="HZY83"/>
      <c r="HZZ83"/>
      <c r="IAA83"/>
      <c r="IAB83"/>
      <c r="IAC83"/>
      <c r="IAD83"/>
      <c r="IAE83"/>
      <c r="IAF83"/>
      <c r="IAG83"/>
      <c r="IAH83"/>
      <c r="IAI83"/>
      <c r="IAJ83"/>
      <c r="IAK83"/>
      <c r="IAL83"/>
      <c r="IAM83"/>
      <c r="IAN83"/>
      <c r="IAO83"/>
      <c r="IAP83"/>
      <c r="IAQ83"/>
      <c r="IAR83"/>
      <c r="IAS83"/>
      <c r="IAT83"/>
      <c r="IAU83"/>
      <c r="IAV83"/>
      <c r="IAW83"/>
      <c r="IAX83"/>
      <c r="IAY83"/>
      <c r="IAZ83"/>
      <c r="IBA83"/>
      <c r="IBB83"/>
      <c r="IBC83"/>
      <c r="IBD83"/>
      <c r="IBE83"/>
      <c r="IBF83"/>
      <c r="IBG83"/>
      <c r="IBH83"/>
      <c r="IBI83"/>
      <c r="IBJ83"/>
      <c r="IBK83"/>
      <c r="IBL83"/>
      <c r="IBM83"/>
      <c r="IBN83"/>
      <c r="IBO83"/>
      <c r="IBP83"/>
      <c r="IBQ83"/>
      <c r="IBR83"/>
      <c r="IBS83"/>
      <c r="IBT83"/>
      <c r="IBU83"/>
      <c r="IBV83"/>
      <c r="IBW83"/>
      <c r="IBX83"/>
      <c r="IBY83"/>
      <c r="IBZ83"/>
      <c r="ICA83"/>
      <c r="ICB83"/>
      <c r="ICC83"/>
      <c r="ICD83"/>
      <c r="ICE83"/>
      <c r="ICF83"/>
      <c r="ICG83"/>
      <c r="ICH83"/>
      <c r="ICI83"/>
      <c r="ICJ83"/>
      <c r="ICK83"/>
      <c r="ICL83"/>
      <c r="ICM83"/>
      <c r="ICN83"/>
      <c r="ICO83"/>
      <c r="ICP83"/>
      <c r="ICQ83"/>
      <c r="ICR83"/>
      <c r="ICS83"/>
      <c r="ICT83"/>
      <c r="ICU83"/>
      <c r="ICV83"/>
      <c r="ICW83"/>
      <c r="ICX83"/>
      <c r="ICY83"/>
      <c r="ICZ83"/>
      <c r="IDA83"/>
      <c r="IDB83"/>
      <c r="IDC83"/>
      <c r="IDD83"/>
      <c r="IDE83"/>
      <c r="IDF83"/>
      <c r="IDG83"/>
      <c r="IDH83"/>
      <c r="IDI83"/>
      <c r="IDJ83"/>
      <c r="IDK83"/>
      <c r="IDL83"/>
      <c r="IDM83"/>
      <c r="IDN83"/>
      <c r="IDO83"/>
      <c r="IDP83"/>
      <c r="IDQ83"/>
      <c r="IDR83"/>
      <c r="IDS83"/>
      <c r="IDT83"/>
      <c r="IDU83"/>
      <c r="IDV83"/>
      <c r="IDW83"/>
      <c r="IDX83"/>
      <c r="IDY83"/>
      <c r="IDZ83"/>
      <c r="IEA83"/>
      <c r="IEB83"/>
      <c r="IEC83"/>
      <c r="IED83"/>
      <c r="IEE83"/>
      <c r="IEF83"/>
      <c r="IEG83"/>
      <c r="IEH83"/>
      <c r="IEI83"/>
      <c r="IEJ83"/>
      <c r="IEK83"/>
      <c r="IEL83"/>
      <c r="IEM83"/>
      <c r="IEN83"/>
      <c r="IEO83"/>
      <c r="IEP83"/>
      <c r="IEQ83"/>
      <c r="IER83"/>
      <c r="IES83"/>
      <c r="IET83"/>
      <c r="IEU83"/>
      <c r="IEV83"/>
      <c r="IEW83"/>
      <c r="IEX83"/>
      <c r="IEY83"/>
      <c r="IEZ83"/>
      <c r="IFA83"/>
      <c r="IFB83"/>
      <c r="IFC83"/>
      <c r="IFD83"/>
      <c r="IFE83"/>
      <c r="IFF83"/>
      <c r="IFG83"/>
      <c r="IFH83"/>
      <c r="IFI83"/>
      <c r="IFJ83"/>
      <c r="IFK83"/>
      <c r="IFL83"/>
      <c r="IFM83"/>
      <c r="IFN83"/>
      <c r="IFO83"/>
      <c r="IFP83"/>
      <c r="IFQ83"/>
      <c r="IFR83"/>
      <c r="IFS83"/>
      <c r="IFT83"/>
      <c r="IFU83"/>
      <c r="IFV83"/>
      <c r="IFW83"/>
      <c r="IFX83"/>
      <c r="IFY83"/>
      <c r="IFZ83"/>
      <c r="IGA83"/>
      <c r="IGB83"/>
      <c r="IGC83"/>
      <c r="IGD83"/>
      <c r="IGE83"/>
      <c r="IGF83"/>
      <c r="IGG83"/>
      <c r="IGH83"/>
      <c r="IGI83"/>
      <c r="IGJ83"/>
      <c r="IGK83"/>
      <c r="IGL83"/>
      <c r="IGM83"/>
      <c r="IGN83"/>
      <c r="IGO83"/>
      <c r="IGP83"/>
      <c r="IGQ83"/>
      <c r="IGR83"/>
      <c r="IGS83"/>
      <c r="IGT83"/>
      <c r="IGU83"/>
      <c r="IGV83"/>
      <c r="IGW83"/>
      <c r="IGX83"/>
      <c r="IGY83"/>
      <c r="IGZ83"/>
      <c r="IHA83"/>
      <c r="IHB83"/>
      <c r="IHC83"/>
      <c r="IHD83"/>
      <c r="IHE83"/>
      <c r="IHF83"/>
      <c r="IHG83"/>
      <c r="IHH83"/>
      <c r="IHI83"/>
      <c r="IHJ83"/>
      <c r="IHK83"/>
      <c r="IHL83"/>
      <c r="IHM83"/>
      <c r="IHN83"/>
      <c r="IHO83"/>
      <c r="IHP83"/>
      <c r="IHQ83"/>
      <c r="IHR83"/>
      <c r="IHS83"/>
      <c r="IHT83"/>
      <c r="IHU83"/>
      <c r="IHV83"/>
      <c r="IHW83"/>
      <c r="IHX83"/>
      <c r="IHY83"/>
      <c r="IHZ83"/>
      <c r="IIA83"/>
      <c r="IIB83"/>
      <c r="IIC83"/>
      <c r="IID83"/>
      <c r="IIE83"/>
      <c r="IIF83"/>
      <c r="IIG83"/>
      <c r="IIH83"/>
      <c r="III83"/>
      <c r="IIJ83"/>
      <c r="IIK83"/>
      <c r="IIL83"/>
      <c r="IIM83"/>
      <c r="IIN83"/>
      <c r="IIO83"/>
      <c r="IIP83"/>
      <c r="IIQ83"/>
      <c r="IIR83"/>
      <c r="IIS83"/>
      <c r="IIT83"/>
      <c r="IIU83"/>
      <c r="IIV83"/>
      <c r="IIW83"/>
      <c r="IIX83"/>
      <c r="IIY83"/>
      <c r="IIZ83"/>
      <c r="IJA83"/>
      <c r="IJB83"/>
      <c r="IJC83"/>
      <c r="IJD83"/>
      <c r="IJE83"/>
      <c r="IJF83"/>
      <c r="IJG83"/>
      <c r="IJH83"/>
      <c r="IJI83"/>
      <c r="IJJ83"/>
      <c r="IJK83"/>
      <c r="IJL83"/>
      <c r="IJM83"/>
      <c r="IJN83"/>
      <c r="IJO83"/>
      <c r="IJP83"/>
      <c r="IJQ83"/>
      <c r="IJR83"/>
      <c r="IJS83"/>
      <c r="IJT83"/>
      <c r="IJU83"/>
      <c r="IJV83"/>
      <c r="IJW83"/>
      <c r="IJX83"/>
      <c r="IJY83"/>
      <c r="IJZ83"/>
      <c r="IKA83"/>
      <c r="IKB83"/>
      <c r="IKC83"/>
      <c r="IKD83"/>
      <c r="IKE83"/>
      <c r="IKF83"/>
      <c r="IKG83"/>
      <c r="IKH83"/>
      <c r="IKI83"/>
      <c r="IKJ83"/>
      <c r="IKK83"/>
      <c r="IKL83"/>
      <c r="IKM83"/>
      <c r="IKN83"/>
      <c r="IKO83"/>
      <c r="IKP83"/>
      <c r="IKQ83"/>
      <c r="IKR83"/>
      <c r="IKS83"/>
      <c r="IKT83"/>
      <c r="IKU83"/>
      <c r="IKV83"/>
      <c r="IKW83"/>
      <c r="IKX83"/>
      <c r="IKY83"/>
      <c r="IKZ83"/>
      <c r="ILA83"/>
      <c r="ILB83"/>
      <c r="ILC83"/>
      <c r="ILD83"/>
      <c r="ILE83"/>
      <c r="ILF83"/>
      <c r="ILG83"/>
      <c r="ILH83"/>
      <c r="ILI83"/>
      <c r="ILJ83"/>
      <c r="ILK83"/>
      <c r="ILL83"/>
      <c r="ILM83"/>
      <c r="ILN83"/>
      <c r="ILO83"/>
      <c r="ILP83"/>
      <c r="ILQ83"/>
      <c r="ILR83"/>
      <c r="ILS83"/>
      <c r="ILT83"/>
      <c r="ILU83"/>
      <c r="ILV83"/>
      <c r="ILW83"/>
      <c r="ILX83"/>
      <c r="ILY83"/>
      <c r="ILZ83"/>
      <c r="IMA83"/>
      <c r="IMB83"/>
      <c r="IMC83"/>
      <c r="IMD83"/>
      <c r="IME83"/>
      <c r="IMF83"/>
      <c r="IMG83"/>
      <c r="IMH83"/>
      <c r="IMI83"/>
      <c r="IMJ83"/>
      <c r="IMK83"/>
      <c r="IML83"/>
      <c r="IMM83"/>
      <c r="IMN83"/>
      <c r="IMO83"/>
      <c r="IMP83"/>
      <c r="IMQ83"/>
      <c r="IMR83"/>
      <c r="IMS83"/>
      <c r="IMT83"/>
      <c r="IMU83"/>
      <c r="IMV83"/>
      <c r="IMW83"/>
      <c r="IMX83"/>
      <c r="IMY83"/>
      <c r="IMZ83"/>
      <c r="INA83"/>
      <c r="INB83"/>
      <c r="INC83"/>
      <c r="IND83"/>
      <c r="INE83"/>
      <c r="INF83"/>
      <c r="ING83"/>
      <c r="INH83"/>
      <c r="INI83"/>
      <c r="INJ83"/>
      <c r="INK83"/>
      <c r="INL83"/>
      <c r="INM83"/>
      <c r="INN83"/>
      <c r="INO83"/>
      <c r="INP83"/>
      <c r="INQ83"/>
      <c r="INR83"/>
      <c r="INS83"/>
      <c r="INT83"/>
      <c r="INU83"/>
      <c r="INV83"/>
      <c r="INW83"/>
      <c r="INX83"/>
      <c r="INY83"/>
      <c r="INZ83"/>
      <c r="IOA83"/>
      <c r="IOB83"/>
      <c r="IOC83"/>
      <c r="IOD83"/>
      <c r="IOE83"/>
      <c r="IOF83"/>
      <c r="IOG83"/>
      <c r="IOH83"/>
      <c r="IOI83"/>
      <c r="IOJ83"/>
      <c r="IOK83"/>
      <c r="IOL83"/>
      <c r="IOM83"/>
      <c r="ION83"/>
      <c r="IOO83"/>
      <c r="IOP83"/>
      <c r="IOQ83"/>
      <c r="IOR83"/>
      <c r="IOS83"/>
      <c r="IOT83"/>
      <c r="IOU83"/>
      <c r="IOV83"/>
      <c r="IOW83"/>
      <c r="IOX83"/>
      <c r="IOY83"/>
      <c r="IOZ83"/>
      <c r="IPA83"/>
      <c r="IPB83"/>
      <c r="IPC83"/>
      <c r="IPD83"/>
      <c r="IPE83"/>
      <c r="IPF83"/>
      <c r="IPG83"/>
      <c r="IPH83"/>
      <c r="IPI83"/>
      <c r="IPJ83"/>
      <c r="IPK83"/>
      <c r="IPL83"/>
      <c r="IPM83"/>
      <c r="IPN83"/>
      <c r="IPO83"/>
      <c r="IPP83"/>
      <c r="IPQ83"/>
      <c r="IPR83"/>
      <c r="IPS83"/>
      <c r="IPT83"/>
      <c r="IPU83"/>
      <c r="IPV83"/>
      <c r="IPW83"/>
      <c r="IPX83"/>
      <c r="IPY83"/>
      <c r="IPZ83"/>
      <c r="IQA83"/>
      <c r="IQB83"/>
      <c r="IQC83"/>
      <c r="IQD83"/>
      <c r="IQE83"/>
      <c r="IQF83"/>
      <c r="IQG83"/>
      <c r="IQH83"/>
      <c r="IQI83"/>
      <c r="IQJ83"/>
      <c r="IQK83"/>
      <c r="IQL83"/>
      <c r="IQM83"/>
      <c r="IQN83"/>
      <c r="IQO83"/>
      <c r="IQP83"/>
      <c r="IQQ83"/>
      <c r="IQR83"/>
      <c r="IQS83"/>
      <c r="IQT83"/>
      <c r="IQU83"/>
      <c r="IQV83"/>
      <c r="IQW83"/>
      <c r="IQX83"/>
      <c r="IQY83"/>
      <c r="IQZ83"/>
      <c r="IRA83"/>
      <c r="IRB83"/>
      <c r="IRC83"/>
      <c r="IRD83"/>
      <c r="IRE83"/>
      <c r="IRF83"/>
      <c r="IRG83"/>
      <c r="IRH83"/>
      <c r="IRI83"/>
      <c r="IRJ83"/>
      <c r="IRK83"/>
      <c r="IRL83"/>
      <c r="IRM83"/>
      <c r="IRN83"/>
      <c r="IRO83"/>
      <c r="IRP83"/>
      <c r="IRQ83"/>
      <c r="IRR83"/>
      <c r="IRS83"/>
      <c r="IRT83"/>
      <c r="IRU83"/>
      <c r="IRV83"/>
      <c r="IRW83"/>
      <c r="IRX83"/>
      <c r="IRY83"/>
      <c r="IRZ83"/>
      <c r="ISA83"/>
      <c r="ISB83"/>
      <c r="ISC83"/>
      <c r="ISD83"/>
      <c r="ISE83"/>
      <c r="ISF83"/>
      <c r="ISG83"/>
      <c r="ISH83"/>
      <c r="ISI83"/>
      <c r="ISJ83"/>
      <c r="ISK83"/>
      <c r="ISL83"/>
      <c r="ISM83"/>
      <c r="ISN83"/>
      <c r="ISO83"/>
      <c r="ISP83"/>
      <c r="ISQ83"/>
      <c r="ISR83"/>
      <c r="ISS83"/>
      <c r="IST83"/>
      <c r="ISU83"/>
      <c r="ISV83"/>
      <c r="ISW83"/>
      <c r="ISX83"/>
      <c r="ISY83"/>
      <c r="ISZ83"/>
      <c r="ITA83"/>
      <c r="ITB83"/>
      <c r="ITC83"/>
      <c r="ITD83"/>
      <c r="ITE83"/>
      <c r="ITF83"/>
      <c r="ITG83"/>
      <c r="ITH83"/>
      <c r="ITI83"/>
      <c r="ITJ83"/>
      <c r="ITK83"/>
      <c r="ITL83"/>
      <c r="ITM83"/>
      <c r="ITN83"/>
      <c r="ITO83"/>
      <c r="ITP83"/>
      <c r="ITQ83"/>
      <c r="ITR83"/>
      <c r="ITS83"/>
      <c r="ITT83"/>
      <c r="ITU83"/>
      <c r="ITV83"/>
      <c r="ITW83"/>
      <c r="ITX83"/>
      <c r="ITY83"/>
      <c r="ITZ83"/>
      <c r="IUA83"/>
      <c r="IUB83"/>
      <c r="IUC83"/>
      <c r="IUD83"/>
      <c r="IUE83"/>
      <c r="IUF83"/>
      <c r="IUG83"/>
      <c r="IUH83"/>
      <c r="IUI83"/>
      <c r="IUJ83"/>
      <c r="IUK83"/>
      <c r="IUL83"/>
      <c r="IUM83"/>
      <c r="IUN83"/>
      <c r="IUO83"/>
      <c r="IUP83"/>
      <c r="IUQ83"/>
      <c r="IUR83"/>
      <c r="IUS83"/>
      <c r="IUT83"/>
      <c r="IUU83"/>
      <c r="IUV83"/>
      <c r="IUW83"/>
      <c r="IUX83"/>
      <c r="IUY83"/>
      <c r="IUZ83"/>
      <c r="IVA83"/>
      <c r="IVB83"/>
      <c r="IVC83"/>
      <c r="IVD83"/>
      <c r="IVE83"/>
      <c r="IVF83"/>
      <c r="IVG83"/>
      <c r="IVH83"/>
      <c r="IVI83"/>
      <c r="IVJ83"/>
      <c r="IVK83"/>
      <c r="IVL83"/>
      <c r="IVM83"/>
      <c r="IVN83"/>
      <c r="IVO83"/>
      <c r="IVP83"/>
      <c r="IVQ83"/>
      <c r="IVR83"/>
      <c r="IVS83"/>
      <c r="IVT83"/>
      <c r="IVU83"/>
      <c r="IVV83"/>
      <c r="IVW83"/>
      <c r="IVX83"/>
      <c r="IVY83"/>
      <c r="IVZ83"/>
      <c r="IWA83"/>
      <c r="IWB83"/>
      <c r="IWC83"/>
      <c r="IWD83"/>
      <c r="IWE83"/>
      <c r="IWF83"/>
      <c r="IWG83"/>
      <c r="IWH83"/>
      <c r="IWI83"/>
      <c r="IWJ83"/>
      <c r="IWK83"/>
      <c r="IWL83"/>
      <c r="IWM83"/>
      <c r="IWN83"/>
      <c r="IWO83"/>
      <c r="IWP83"/>
      <c r="IWQ83"/>
      <c r="IWR83"/>
      <c r="IWS83"/>
      <c r="IWT83"/>
      <c r="IWU83"/>
      <c r="IWV83"/>
      <c r="IWW83"/>
      <c r="IWX83"/>
      <c r="IWY83"/>
      <c r="IWZ83"/>
      <c r="IXA83"/>
      <c r="IXB83"/>
      <c r="IXC83"/>
      <c r="IXD83"/>
      <c r="IXE83"/>
      <c r="IXF83"/>
      <c r="IXG83"/>
      <c r="IXH83"/>
      <c r="IXI83"/>
      <c r="IXJ83"/>
      <c r="IXK83"/>
      <c r="IXL83"/>
      <c r="IXM83"/>
      <c r="IXN83"/>
      <c r="IXO83"/>
      <c r="IXP83"/>
      <c r="IXQ83"/>
      <c r="IXR83"/>
      <c r="IXS83"/>
      <c r="IXT83"/>
      <c r="IXU83"/>
      <c r="IXV83"/>
      <c r="IXW83"/>
      <c r="IXX83"/>
      <c r="IXY83"/>
      <c r="IXZ83"/>
      <c r="IYA83"/>
      <c r="IYB83"/>
      <c r="IYC83"/>
      <c r="IYD83"/>
      <c r="IYE83"/>
      <c r="IYF83"/>
      <c r="IYG83"/>
      <c r="IYH83"/>
      <c r="IYI83"/>
      <c r="IYJ83"/>
      <c r="IYK83"/>
      <c r="IYL83"/>
      <c r="IYM83"/>
      <c r="IYN83"/>
      <c r="IYO83"/>
      <c r="IYP83"/>
      <c r="IYQ83"/>
      <c r="IYR83"/>
      <c r="IYS83"/>
      <c r="IYT83"/>
      <c r="IYU83"/>
      <c r="IYV83"/>
      <c r="IYW83"/>
      <c r="IYX83"/>
      <c r="IYY83"/>
      <c r="IYZ83"/>
      <c r="IZA83"/>
      <c r="IZB83"/>
      <c r="IZC83"/>
      <c r="IZD83"/>
      <c r="IZE83"/>
      <c r="IZF83"/>
      <c r="IZG83"/>
      <c r="IZH83"/>
      <c r="IZI83"/>
      <c r="IZJ83"/>
      <c r="IZK83"/>
      <c r="IZL83"/>
      <c r="IZM83"/>
      <c r="IZN83"/>
      <c r="IZO83"/>
      <c r="IZP83"/>
      <c r="IZQ83"/>
      <c r="IZR83"/>
      <c r="IZS83"/>
      <c r="IZT83"/>
      <c r="IZU83"/>
      <c r="IZV83"/>
      <c r="IZW83"/>
      <c r="IZX83"/>
      <c r="IZY83"/>
      <c r="IZZ83"/>
      <c r="JAA83"/>
      <c r="JAB83"/>
      <c r="JAC83"/>
      <c r="JAD83"/>
      <c r="JAE83"/>
      <c r="JAF83"/>
      <c r="JAG83"/>
      <c r="JAH83"/>
      <c r="JAI83"/>
      <c r="JAJ83"/>
      <c r="JAK83"/>
      <c r="JAL83"/>
      <c r="JAM83"/>
      <c r="JAN83"/>
      <c r="JAO83"/>
      <c r="JAP83"/>
      <c r="JAQ83"/>
      <c r="JAR83"/>
      <c r="JAS83"/>
      <c r="JAT83"/>
      <c r="JAU83"/>
      <c r="JAV83"/>
      <c r="JAW83"/>
      <c r="JAX83"/>
      <c r="JAY83"/>
      <c r="JAZ83"/>
      <c r="JBA83"/>
      <c r="JBB83"/>
      <c r="JBC83"/>
      <c r="JBD83"/>
      <c r="JBE83"/>
      <c r="JBF83"/>
      <c r="JBG83"/>
      <c r="JBH83"/>
      <c r="JBI83"/>
      <c r="JBJ83"/>
      <c r="JBK83"/>
      <c r="JBL83"/>
      <c r="JBM83"/>
      <c r="JBN83"/>
      <c r="JBO83"/>
      <c r="JBP83"/>
      <c r="JBQ83"/>
      <c r="JBR83"/>
      <c r="JBS83"/>
      <c r="JBT83"/>
      <c r="JBU83"/>
      <c r="JBV83"/>
      <c r="JBW83"/>
      <c r="JBX83"/>
      <c r="JBY83"/>
      <c r="JBZ83"/>
      <c r="JCA83"/>
      <c r="JCB83"/>
      <c r="JCC83"/>
      <c r="JCD83"/>
      <c r="JCE83"/>
      <c r="JCF83"/>
      <c r="JCG83"/>
      <c r="JCH83"/>
      <c r="JCI83"/>
      <c r="JCJ83"/>
      <c r="JCK83"/>
      <c r="JCL83"/>
      <c r="JCM83"/>
      <c r="JCN83"/>
      <c r="JCO83"/>
      <c r="JCP83"/>
      <c r="JCQ83"/>
      <c r="JCR83"/>
      <c r="JCS83"/>
      <c r="JCT83"/>
      <c r="JCU83"/>
      <c r="JCV83"/>
      <c r="JCW83"/>
      <c r="JCX83"/>
      <c r="JCY83"/>
      <c r="JCZ83"/>
      <c r="JDA83"/>
      <c r="JDB83"/>
      <c r="JDC83"/>
      <c r="JDD83"/>
      <c r="JDE83"/>
      <c r="JDF83"/>
      <c r="JDG83"/>
      <c r="JDH83"/>
      <c r="JDI83"/>
      <c r="JDJ83"/>
      <c r="JDK83"/>
      <c r="JDL83"/>
      <c r="JDM83"/>
      <c r="JDN83"/>
      <c r="JDO83"/>
      <c r="JDP83"/>
      <c r="JDQ83"/>
      <c r="JDR83"/>
      <c r="JDS83"/>
      <c r="JDT83"/>
      <c r="JDU83"/>
      <c r="JDV83"/>
      <c r="JDW83"/>
      <c r="JDX83"/>
      <c r="JDY83"/>
      <c r="JDZ83"/>
      <c r="JEA83"/>
      <c r="JEB83"/>
      <c r="JEC83"/>
      <c r="JED83"/>
      <c r="JEE83"/>
      <c r="JEF83"/>
      <c r="JEG83"/>
      <c r="JEH83"/>
      <c r="JEI83"/>
      <c r="JEJ83"/>
      <c r="JEK83"/>
      <c r="JEL83"/>
      <c r="JEM83"/>
      <c r="JEN83"/>
      <c r="JEO83"/>
      <c r="JEP83"/>
      <c r="JEQ83"/>
      <c r="JER83"/>
      <c r="JES83"/>
      <c r="JET83"/>
      <c r="JEU83"/>
      <c r="JEV83"/>
      <c r="JEW83"/>
      <c r="JEX83"/>
      <c r="JEY83"/>
      <c r="JEZ83"/>
      <c r="JFA83"/>
      <c r="JFB83"/>
      <c r="JFC83"/>
      <c r="JFD83"/>
      <c r="JFE83"/>
      <c r="JFF83"/>
      <c r="JFG83"/>
      <c r="JFH83"/>
      <c r="JFI83"/>
      <c r="JFJ83"/>
      <c r="JFK83"/>
      <c r="JFL83"/>
      <c r="JFM83"/>
      <c r="JFN83"/>
      <c r="JFO83"/>
      <c r="JFP83"/>
      <c r="JFQ83"/>
      <c r="JFR83"/>
      <c r="JFS83"/>
      <c r="JFT83"/>
      <c r="JFU83"/>
      <c r="JFV83"/>
      <c r="JFW83"/>
      <c r="JFX83"/>
      <c r="JFY83"/>
      <c r="JFZ83"/>
      <c r="JGA83"/>
      <c r="JGB83"/>
      <c r="JGC83"/>
      <c r="JGD83"/>
      <c r="JGE83"/>
      <c r="JGF83"/>
      <c r="JGG83"/>
      <c r="JGH83"/>
      <c r="JGI83"/>
      <c r="JGJ83"/>
      <c r="JGK83"/>
      <c r="JGL83"/>
      <c r="JGM83"/>
      <c r="JGN83"/>
      <c r="JGO83"/>
      <c r="JGP83"/>
      <c r="JGQ83"/>
      <c r="JGR83"/>
      <c r="JGS83"/>
      <c r="JGT83"/>
      <c r="JGU83"/>
      <c r="JGV83"/>
      <c r="JGW83"/>
      <c r="JGX83"/>
      <c r="JGY83"/>
      <c r="JGZ83"/>
      <c r="JHA83"/>
      <c r="JHB83"/>
      <c r="JHC83"/>
      <c r="JHD83"/>
      <c r="JHE83"/>
      <c r="JHF83"/>
      <c r="JHG83"/>
      <c r="JHH83"/>
      <c r="JHI83"/>
      <c r="JHJ83"/>
      <c r="JHK83"/>
      <c r="JHL83"/>
      <c r="JHM83"/>
      <c r="JHN83"/>
      <c r="JHO83"/>
      <c r="JHP83"/>
      <c r="JHQ83"/>
      <c r="JHR83"/>
      <c r="JHS83"/>
      <c r="JHT83"/>
      <c r="JHU83"/>
      <c r="JHV83"/>
      <c r="JHW83"/>
      <c r="JHX83"/>
      <c r="JHY83"/>
      <c r="JHZ83"/>
      <c r="JIA83"/>
      <c r="JIB83"/>
      <c r="JIC83"/>
      <c r="JID83"/>
      <c r="JIE83"/>
      <c r="JIF83"/>
      <c r="JIG83"/>
      <c r="JIH83"/>
      <c r="JII83"/>
      <c r="JIJ83"/>
      <c r="JIK83"/>
      <c r="JIL83"/>
      <c r="JIM83"/>
      <c r="JIN83"/>
      <c r="JIO83"/>
      <c r="JIP83"/>
      <c r="JIQ83"/>
      <c r="JIR83"/>
      <c r="JIS83"/>
      <c r="JIT83"/>
      <c r="JIU83"/>
      <c r="JIV83"/>
      <c r="JIW83"/>
      <c r="JIX83"/>
      <c r="JIY83"/>
      <c r="JIZ83"/>
      <c r="JJA83"/>
      <c r="JJB83"/>
      <c r="JJC83"/>
      <c r="JJD83"/>
      <c r="JJE83"/>
      <c r="JJF83"/>
      <c r="JJG83"/>
      <c r="JJH83"/>
      <c r="JJI83"/>
      <c r="JJJ83"/>
      <c r="JJK83"/>
      <c r="JJL83"/>
      <c r="JJM83"/>
      <c r="JJN83"/>
      <c r="JJO83"/>
      <c r="JJP83"/>
      <c r="JJQ83"/>
      <c r="JJR83"/>
      <c r="JJS83"/>
      <c r="JJT83"/>
      <c r="JJU83"/>
      <c r="JJV83"/>
      <c r="JJW83"/>
      <c r="JJX83"/>
      <c r="JJY83"/>
      <c r="JJZ83"/>
      <c r="JKA83"/>
      <c r="JKB83"/>
      <c r="JKC83"/>
      <c r="JKD83"/>
      <c r="JKE83"/>
      <c r="JKF83"/>
      <c r="JKG83"/>
      <c r="JKH83"/>
      <c r="JKI83"/>
      <c r="JKJ83"/>
      <c r="JKK83"/>
      <c r="JKL83"/>
      <c r="JKM83"/>
      <c r="JKN83"/>
      <c r="JKO83"/>
      <c r="JKP83"/>
      <c r="JKQ83"/>
      <c r="JKR83"/>
      <c r="JKS83"/>
      <c r="JKT83"/>
      <c r="JKU83"/>
      <c r="JKV83"/>
      <c r="JKW83"/>
      <c r="JKX83"/>
      <c r="JKY83"/>
      <c r="JKZ83"/>
      <c r="JLA83"/>
      <c r="JLB83"/>
      <c r="JLC83"/>
      <c r="JLD83"/>
      <c r="JLE83"/>
      <c r="JLF83"/>
      <c r="JLG83"/>
      <c r="JLH83"/>
      <c r="JLI83"/>
      <c r="JLJ83"/>
      <c r="JLK83"/>
      <c r="JLL83"/>
      <c r="JLM83"/>
      <c r="JLN83"/>
      <c r="JLO83"/>
      <c r="JLP83"/>
      <c r="JLQ83"/>
      <c r="JLR83"/>
      <c r="JLS83"/>
      <c r="JLT83"/>
      <c r="JLU83"/>
      <c r="JLV83"/>
      <c r="JLW83"/>
      <c r="JLX83"/>
      <c r="JLY83"/>
      <c r="JLZ83"/>
      <c r="JMA83"/>
      <c r="JMB83"/>
      <c r="JMC83"/>
      <c r="JMD83"/>
      <c r="JME83"/>
      <c r="JMF83"/>
      <c r="JMG83"/>
      <c r="JMH83"/>
      <c r="JMI83"/>
      <c r="JMJ83"/>
      <c r="JMK83"/>
      <c r="JML83"/>
      <c r="JMM83"/>
      <c r="JMN83"/>
      <c r="JMO83"/>
      <c r="JMP83"/>
      <c r="JMQ83"/>
      <c r="JMR83"/>
      <c r="JMS83"/>
      <c r="JMT83"/>
      <c r="JMU83"/>
      <c r="JMV83"/>
      <c r="JMW83"/>
      <c r="JMX83"/>
      <c r="JMY83"/>
      <c r="JMZ83"/>
      <c r="JNA83"/>
      <c r="JNB83"/>
      <c r="JNC83"/>
      <c r="JND83"/>
      <c r="JNE83"/>
      <c r="JNF83"/>
      <c r="JNG83"/>
      <c r="JNH83"/>
      <c r="JNI83"/>
      <c r="JNJ83"/>
      <c r="JNK83"/>
      <c r="JNL83"/>
      <c r="JNM83"/>
      <c r="JNN83"/>
      <c r="JNO83"/>
      <c r="JNP83"/>
      <c r="JNQ83"/>
      <c r="JNR83"/>
      <c r="JNS83"/>
      <c r="JNT83"/>
      <c r="JNU83"/>
      <c r="JNV83"/>
      <c r="JNW83"/>
      <c r="JNX83"/>
      <c r="JNY83"/>
      <c r="JNZ83"/>
      <c r="JOA83"/>
      <c r="JOB83"/>
      <c r="JOC83"/>
      <c r="JOD83"/>
      <c r="JOE83"/>
      <c r="JOF83"/>
      <c r="JOG83"/>
      <c r="JOH83"/>
      <c r="JOI83"/>
      <c r="JOJ83"/>
      <c r="JOK83"/>
      <c r="JOL83"/>
      <c r="JOM83"/>
      <c r="JON83"/>
      <c r="JOO83"/>
      <c r="JOP83"/>
      <c r="JOQ83"/>
      <c r="JOR83"/>
      <c r="JOS83"/>
      <c r="JOT83"/>
      <c r="JOU83"/>
      <c r="JOV83"/>
      <c r="JOW83"/>
      <c r="JOX83"/>
      <c r="JOY83"/>
      <c r="JOZ83"/>
      <c r="JPA83"/>
      <c r="JPB83"/>
      <c r="JPC83"/>
      <c r="JPD83"/>
      <c r="JPE83"/>
      <c r="JPF83"/>
      <c r="JPG83"/>
      <c r="JPH83"/>
      <c r="JPI83"/>
      <c r="JPJ83"/>
      <c r="JPK83"/>
      <c r="JPL83"/>
      <c r="JPM83"/>
      <c r="JPN83"/>
      <c r="JPO83"/>
      <c r="JPP83"/>
      <c r="JPQ83"/>
      <c r="JPR83"/>
      <c r="JPS83"/>
      <c r="JPT83"/>
      <c r="JPU83"/>
      <c r="JPV83"/>
      <c r="JPW83"/>
      <c r="JPX83"/>
      <c r="JPY83"/>
      <c r="JPZ83"/>
      <c r="JQA83"/>
      <c r="JQB83"/>
      <c r="JQC83"/>
      <c r="JQD83"/>
      <c r="JQE83"/>
      <c r="JQF83"/>
      <c r="JQG83"/>
      <c r="JQH83"/>
      <c r="JQI83"/>
      <c r="JQJ83"/>
      <c r="JQK83"/>
      <c r="JQL83"/>
      <c r="JQM83"/>
      <c r="JQN83"/>
      <c r="JQO83"/>
      <c r="JQP83"/>
      <c r="JQQ83"/>
      <c r="JQR83"/>
      <c r="JQS83"/>
      <c r="JQT83"/>
      <c r="JQU83"/>
      <c r="JQV83"/>
      <c r="JQW83"/>
      <c r="JQX83"/>
      <c r="JQY83"/>
      <c r="JQZ83"/>
      <c r="JRA83"/>
      <c r="JRB83"/>
      <c r="JRC83"/>
      <c r="JRD83"/>
      <c r="JRE83"/>
      <c r="JRF83"/>
      <c r="JRG83"/>
      <c r="JRH83"/>
      <c r="JRI83"/>
      <c r="JRJ83"/>
      <c r="JRK83"/>
      <c r="JRL83"/>
      <c r="JRM83"/>
      <c r="JRN83"/>
      <c r="JRO83"/>
      <c r="JRP83"/>
      <c r="JRQ83"/>
      <c r="JRR83"/>
      <c r="JRS83"/>
      <c r="JRT83"/>
      <c r="JRU83"/>
      <c r="JRV83"/>
      <c r="JRW83"/>
      <c r="JRX83"/>
      <c r="JRY83"/>
      <c r="JRZ83"/>
      <c r="JSA83"/>
      <c r="JSB83"/>
      <c r="JSC83"/>
      <c r="JSD83"/>
      <c r="JSE83"/>
      <c r="JSF83"/>
      <c r="JSG83"/>
      <c r="JSH83"/>
      <c r="JSI83"/>
      <c r="JSJ83"/>
      <c r="JSK83"/>
      <c r="JSL83"/>
      <c r="JSM83"/>
      <c r="JSN83"/>
      <c r="JSO83"/>
      <c r="JSP83"/>
      <c r="JSQ83"/>
      <c r="JSR83"/>
      <c r="JSS83"/>
      <c r="JST83"/>
      <c r="JSU83"/>
      <c r="JSV83"/>
      <c r="JSW83"/>
      <c r="JSX83"/>
      <c r="JSY83"/>
      <c r="JSZ83"/>
      <c r="JTA83"/>
      <c r="JTB83"/>
      <c r="JTC83"/>
      <c r="JTD83"/>
      <c r="JTE83"/>
      <c r="JTF83"/>
      <c r="JTG83"/>
      <c r="JTH83"/>
      <c r="JTI83"/>
      <c r="JTJ83"/>
      <c r="JTK83"/>
      <c r="JTL83"/>
      <c r="JTM83"/>
      <c r="JTN83"/>
      <c r="JTO83"/>
      <c r="JTP83"/>
      <c r="JTQ83"/>
      <c r="JTR83"/>
      <c r="JTS83"/>
      <c r="JTT83"/>
      <c r="JTU83"/>
      <c r="JTV83"/>
      <c r="JTW83"/>
      <c r="JTX83"/>
      <c r="JTY83"/>
      <c r="JTZ83"/>
      <c r="JUA83"/>
      <c r="JUB83"/>
      <c r="JUC83"/>
      <c r="JUD83"/>
      <c r="JUE83"/>
      <c r="JUF83"/>
      <c r="JUG83"/>
      <c r="JUH83"/>
      <c r="JUI83"/>
      <c r="JUJ83"/>
      <c r="JUK83"/>
      <c r="JUL83"/>
      <c r="JUM83"/>
      <c r="JUN83"/>
      <c r="JUO83"/>
      <c r="JUP83"/>
      <c r="JUQ83"/>
      <c r="JUR83"/>
      <c r="JUS83"/>
      <c r="JUT83"/>
      <c r="JUU83"/>
      <c r="JUV83"/>
      <c r="JUW83"/>
      <c r="JUX83"/>
      <c r="JUY83"/>
      <c r="JUZ83"/>
      <c r="JVA83"/>
      <c r="JVB83"/>
      <c r="JVC83"/>
      <c r="JVD83"/>
      <c r="JVE83"/>
      <c r="JVF83"/>
      <c r="JVG83"/>
      <c r="JVH83"/>
      <c r="JVI83"/>
      <c r="JVJ83"/>
      <c r="JVK83"/>
      <c r="JVL83"/>
      <c r="JVM83"/>
      <c r="JVN83"/>
      <c r="JVO83"/>
      <c r="JVP83"/>
      <c r="JVQ83"/>
      <c r="JVR83"/>
      <c r="JVS83"/>
      <c r="JVT83"/>
      <c r="JVU83"/>
      <c r="JVV83"/>
      <c r="JVW83"/>
      <c r="JVX83"/>
      <c r="JVY83"/>
      <c r="JVZ83"/>
      <c r="JWA83"/>
      <c r="JWB83"/>
      <c r="JWC83"/>
      <c r="JWD83"/>
      <c r="JWE83"/>
      <c r="JWF83"/>
      <c r="JWG83"/>
      <c r="JWH83"/>
      <c r="JWI83"/>
      <c r="JWJ83"/>
      <c r="JWK83"/>
      <c r="JWL83"/>
      <c r="JWM83"/>
      <c r="JWN83"/>
      <c r="JWO83"/>
      <c r="JWP83"/>
      <c r="JWQ83"/>
      <c r="JWR83"/>
      <c r="JWS83"/>
      <c r="JWT83"/>
      <c r="JWU83"/>
      <c r="JWV83"/>
      <c r="JWW83"/>
      <c r="JWX83"/>
      <c r="JWY83"/>
      <c r="JWZ83"/>
      <c r="JXA83"/>
      <c r="JXB83"/>
      <c r="JXC83"/>
      <c r="JXD83"/>
      <c r="JXE83"/>
      <c r="JXF83"/>
      <c r="JXG83"/>
      <c r="JXH83"/>
      <c r="JXI83"/>
      <c r="JXJ83"/>
      <c r="JXK83"/>
      <c r="JXL83"/>
      <c r="JXM83"/>
      <c r="JXN83"/>
      <c r="JXO83"/>
      <c r="JXP83"/>
      <c r="JXQ83"/>
      <c r="JXR83"/>
      <c r="JXS83"/>
      <c r="JXT83"/>
      <c r="JXU83"/>
      <c r="JXV83"/>
      <c r="JXW83"/>
      <c r="JXX83"/>
      <c r="JXY83"/>
      <c r="JXZ83"/>
      <c r="JYA83"/>
      <c r="JYB83"/>
      <c r="JYC83"/>
      <c r="JYD83"/>
      <c r="JYE83"/>
      <c r="JYF83"/>
      <c r="JYG83"/>
      <c r="JYH83"/>
      <c r="JYI83"/>
      <c r="JYJ83"/>
      <c r="JYK83"/>
      <c r="JYL83"/>
      <c r="JYM83"/>
      <c r="JYN83"/>
      <c r="JYO83"/>
      <c r="JYP83"/>
      <c r="JYQ83"/>
      <c r="JYR83"/>
      <c r="JYS83"/>
      <c r="JYT83"/>
      <c r="JYU83"/>
      <c r="JYV83"/>
      <c r="JYW83"/>
      <c r="JYX83"/>
      <c r="JYY83"/>
      <c r="JYZ83"/>
      <c r="JZA83"/>
      <c r="JZB83"/>
      <c r="JZC83"/>
      <c r="JZD83"/>
      <c r="JZE83"/>
      <c r="JZF83"/>
      <c r="JZG83"/>
      <c r="JZH83"/>
      <c r="JZI83"/>
      <c r="JZJ83"/>
      <c r="JZK83"/>
      <c r="JZL83"/>
      <c r="JZM83"/>
      <c r="JZN83"/>
      <c r="JZO83"/>
      <c r="JZP83"/>
      <c r="JZQ83"/>
      <c r="JZR83"/>
      <c r="JZS83"/>
      <c r="JZT83"/>
      <c r="JZU83"/>
      <c r="JZV83"/>
      <c r="JZW83"/>
      <c r="JZX83"/>
      <c r="JZY83"/>
      <c r="JZZ83"/>
      <c r="KAA83"/>
      <c r="KAB83"/>
      <c r="KAC83"/>
      <c r="KAD83"/>
      <c r="KAE83"/>
      <c r="KAF83"/>
      <c r="KAG83"/>
      <c r="KAH83"/>
      <c r="KAI83"/>
      <c r="KAJ83"/>
      <c r="KAK83"/>
      <c r="KAL83"/>
      <c r="KAM83"/>
      <c r="KAN83"/>
      <c r="KAO83"/>
      <c r="KAP83"/>
      <c r="KAQ83"/>
      <c r="KAR83"/>
      <c r="KAS83"/>
      <c r="KAT83"/>
      <c r="KAU83"/>
      <c r="KAV83"/>
      <c r="KAW83"/>
      <c r="KAX83"/>
      <c r="KAY83"/>
      <c r="KAZ83"/>
      <c r="KBA83"/>
      <c r="KBB83"/>
      <c r="KBC83"/>
      <c r="KBD83"/>
      <c r="KBE83"/>
      <c r="KBF83"/>
      <c r="KBG83"/>
      <c r="KBH83"/>
      <c r="KBI83"/>
      <c r="KBJ83"/>
      <c r="KBK83"/>
      <c r="KBL83"/>
      <c r="KBM83"/>
      <c r="KBN83"/>
      <c r="KBO83"/>
      <c r="KBP83"/>
      <c r="KBQ83"/>
      <c r="KBR83"/>
      <c r="KBS83"/>
      <c r="KBT83"/>
      <c r="KBU83"/>
      <c r="KBV83"/>
      <c r="KBW83"/>
      <c r="KBX83"/>
      <c r="KBY83"/>
      <c r="KBZ83"/>
      <c r="KCA83"/>
      <c r="KCB83"/>
      <c r="KCC83"/>
      <c r="KCD83"/>
      <c r="KCE83"/>
      <c r="KCF83"/>
      <c r="KCG83"/>
      <c r="KCH83"/>
      <c r="KCI83"/>
      <c r="KCJ83"/>
      <c r="KCK83"/>
      <c r="KCL83"/>
      <c r="KCM83"/>
      <c r="KCN83"/>
      <c r="KCO83"/>
      <c r="KCP83"/>
      <c r="KCQ83"/>
      <c r="KCR83"/>
      <c r="KCS83"/>
      <c r="KCT83"/>
      <c r="KCU83"/>
      <c r="KCV83"/>
      <c r="KCW83"/>
      <c r="KCX83"/>
      <c r="KCY83"/>
      <c r="KCZ83"/>
      <c r="KDA83"/>
      <c r="KDB83"/>
      <c r="KDC83"/>
      <c r="KDD83"/>
      <c r="KDE83"/>
      <c r="KDF83"/>
      <c r="KDG83"/>
      <c r="KDH83"/>
      <c r="KDI83"/>
      <c r="KDJ83"/>
      <c r="KDK83"/>
      <c r="KDL83"/>
      <c r="KDM83"/>
      <c r="KDN83"/>
      <c r="KDO83"/>
      <c r="KDP83"/>
      <c r="KDQ83"/>
      <c r="KDR83"/>
      <c r="KDS83"/>
      <c r="KDT83"/>
      <c r="KDU83"/>
      <c r="KDV83"/>
      <c r="KDW83"/>
      <c r="KDX83"/>
      <c r="KDY83"/>
      <c r="KDZ83"/>
      <c r="KEA83"/>
      <c r="KEB83"/>
      <c r="KEC83"/>
      <c r="KED83"/>
      <c r="KEE83"/>
      <c r="KEF83"/>
      <c r="KEG83"/>
      <c r="KEH83"/>
      <c r="KEI83"/>
      <c r="KEJ83"/>
      <c r="KEK83"/>
      <c r="KEL83"/>
      <c r="KEM83"/>
      <c r="KEN83"/>
      <c r="KEO83"/>
      <c r="KEP83"/>
      <c r="KEQ83"/>
      <c r="KER83"/>
      <c r="KES83"/>
      <c r="KET83"/>
      <c r="KEU83"/>
      <c r="KEV83"/>
      <c r="KEW83"/>
      <c r="KEX83"/>
      <c r="KEY83"/>
      <c r="KEZ83"/>
      <c r="KFA83"/>
      <c r="KFB83"/>
      <c r="KFC83"/>
      <c r="KFD83"/>
      <c r="KFE83"/>
      <c r="KFF83"/>
      <c r="KFG83"/>
      <c r="KFH83"/>
      <c r="KFI83"/>
      <c r="KFJ83"/>
      <c r="KFK83"/>
      <c r="KFL83"/>
      <c r="KFM83"/>
      <c r="KFN83"/>
      <c r="KFO83"/>
      <c r="KFP83"/>
      <c r="KFQ83"/>
      <c r="KFR83"/>
      <c r="KFS83"/>
      <c r="KFT83"/>
      <c r="KFU83"/>
      <c r="KFV83"/>
      <c r="KFW83"/>
      <c r="KFX83"/>
      <c r="KFY83"/>
      <c r="KFZ83"/>
      <c r="KGA83"/>
      <c r="KGB83"/>
      <c r="KGC83"/>
      <c r="KGD83"/>
      <c r="KGE83"/>
      <c r="KGF83"/>
      <c r="KGG83"/>
      <c r="KGH83"/>
      <c r="KGI83"/>
      <c r="KGJ83"/>
      <c r="KGK83"/>
      <c r="KGL83"/>
      <c r="KGM83"/>
      <c r="KGN83"/>
      <c r="KGO83"/>
      <c r="KGP83"/>
      <c r="KGQ83"/>
      <c r="KGR83"/>
      <c r="KGS83"/>
      <c r="KGT83"/>
      <c r="KGU83"/>
      <c r="KGV83"/>
      <c r="KGW83"/>
      <c r="KGX83"/>
      <c r="KGY83"/>
      <c r="KGZ83"/>
      <c r="KHA83"/>
      <c r="KHB83"/>
      <c r="KHC83"/>
      <c r="KHD83"/>
      <c r="KHE83"/>
      <c r="KHF83"/>
      <c r="KHG83"/>
      <c r="KHH83"/>
      <c r="KHI83"/>
      <c r="KHJ83"/>
      <c r="KHK83"/>
      <c r="KHL83"/>
      <c r="KHM83"/>
      <c r="KHN83"/>
      <c r="KHO83"/>
      <c r="KHP83"/>
      <c r="KHQ83"/>
      <c r="KHR83"/>
      <c r="KHS83"/>
      <c r="KHT83"/>
      <c r="KHU83"/>
      <c r="KHV83"/>
      <c r="KHW83"/>
      <c r="KHX83"/>
      <c r="KHY83"/>
      <c r="KHZ83"/>
      <c r="KIA83"/>
      <c r="KIB83"/>
      <c r="KIC83"/>
      <c r="KID83"/>
      <c r="KIE83"/>
      <c r="KIF83"/>
      <c r="KIG83"/>
      <c r="KIH83"/>
      <c r="KII83"/>
      <c r="KIJ83"/>
      <c r="KIK83"/>
      <c r="KIL83"/>
      <c r="KIM83"/>
      <c r="KIN83"/>
      <c r="KIO83"/>
      <c r="KIP83"/>
      <c r="KIQ83"/>
      <c r="KIR83"/>
      <c r="KIS83"/>
      <c r="KIT83"/>
      <c r="KIU83"/>
      <c r="KIV83"/>
      <c r="KIW83"/>
      <c r="KIX83"/>
      <c r="KIY83"/>
      <c r="KIZ83"/>
      <c r="KJA83"/>
      <c r="KJB83"/>
      <c r="KJC83"/>
      <c r="KJD83"/>
      <c r="KJE83"/>
      <c r="KJF83"/>
      <c r="KJG83"/>
      <c r="KJH83"/>
      <c r="KJI83"/>
      <c r="KJJ83"/>
      <c r="KJK83"/>
      <c r="KJL83"/>
      <c r="KJM83"/>
      <c r="KJN83"/>
      <c r="KJO83"/>
      <c r="KJP83"/>
      <c r="KJQ83"/>
      <c r="KJR83"/>
      <c r="KJS83"/>
      <c r="KJT83"/>
      <c r="KJU83"/>
      <c r="KJV83"/>
      <c r="KJW83"/>
      <c r="KJX83"/>
      <c r="KJY83"/>
      <c r="KJZ83"/>
      <c r="KKA83"/>
      <c r="KKB83"/>
      <c r="KKC83"/>
      <c r="KKD83"/>
      <c r="KKE83"/>
      <c r="KKF83"/>
      <c r="KKG83"/>
      <c r="KKH83"/>
      <c r="KKI83"/>
      <c r="KKJ83"/>
      <c r="KKK83"/>
      <c r="KKL83"/>
      <c r="KKM83"/>
      <c r="KKN83"/>
      <c r="KKO83"/>
      <c r="KKP83"/>
      <c r="KKQ83"/>
      <c r="KKR83"/>
      <c r="KKS83"/>
      <c r="KKT83"/>
      <c r="KKU83"/>
      <c r="KKV83"/>
      <c r="KKW83"/>
      <c r="KKX83"/>
      <c r="KKY83"/>
      <c r="KKZ83"/>
      <c r="KLA83"/>
      <c r="KLB83"/>
      <c r="KLC83"/>
      <c r="KLD83"/>
      <c r="KLE83"/>
      <c r="KLF83"/>
      <c r="KLG83"/>
      <c r="KLH83"/>
      <c r="KLI83"/>
      <c r="KLJ83"/>
      <c r="KLK83"/>
      <c r="KLL83"/>
      <c r="KLM83"/>
      <c r="KLN83"/>
      <c r="KLO83"/>
      <c r="KLP83"/>
      <c r="KLQ83"/>
      <c r="KLR83"/>
      <c r="KLS83"/>
      <c r="KLT83"/>
      <c r="KLU83"/>
      <c r="KLV83"/>
      <c r="KLW83"/>
      <c r="KLX83"/>
      <c r="KLY83"/>
      <c r="KLZ83"/>
      <c r="KMA83"/>
      <c r="KMB83"/>
      <c r="KMC83"/>
      <c r="KMD83"/>
      <c r="KME83"/>
      <c r="KMF83"/>
      <c r="KMG83"/>
      <c r="KMH83"/>
      <c r="KMI83"/>
      <c r="KMJ83"/>
      <c r="KMK83"/>
      <c r="KML83"/>
      <c r="KMM83"/>
      <c r="KMN83"/>
      <c r="KMO83"/>
      <c r="KMP83"/>
      <c r="KMQ83"/>
      <c r="KMR83"/>
      <c r="KMS83"/>
      <c r="KMT83"/>
      <c r="KMU83"/>
      <c r="KMV83"/>
      <c r="KMW83"/>
      <c r="KMX83"/>
      <c r="KMY83"/>
      <c r="KMZ83"/>
      <c r="KNA83"/>
      <c r="KNB83"/>
      <c r="KNC83"/>
      <c r="KND83"/>
      <c r="KNE83"/>
      <c r="KNF83"/>
      <c r="KNG83"/>
      <c r="KNH83"/>
      <c r="KNI83"/>
      <c r="KNJ83"/>
      <c r="KNK83"/>
      <c r="KNL83"/>
      <c r="KNM83"/>
      <c r="KNN83"/>
      <c r="KNO83"/>
      <c r="KNP83"/>
      <c r="KNQ83"/>
      <c r="KNR83"/>
      <c r="KNS83"/>
      <c r="KNT83"/>
      <c r="KNU83"/>
      <c r="KNV83"/>
      <c r="KNW83"/>
      <c r="KNX83"/>
      <c r="KNY83"/>
      <c r="KNZ83"/>
      <c r="KOA83"/>
      <c r="KOB83"/>
      <c r="KOC83"/>
      <c r="KOD83"/>
      <c r="KOE83"/>
      <c r="KOF83"/>
      <c r="KOG83"/>
      <c r="KOH83"/>
      <c r="KOI83"/>
      <c r="KOJ83"/>
      <c r="KOK83"/>
      <c r="KOL83"/>
      <c r="KOM83"/>
      <c r="KON83"/>
      <c r="KOO83"/>
      <c r="KOP83"/>
      <c r="KOQ83"/>
      <c r="KOR83"/>
      <c r="KOS83"/>
      <c r="KOT83"/>
      <c r="KOU83"/>
      <c r="KOV83"/>
      <c r="KOW83"/>
      <c r="KOX83"/>
      <c r="KOY83"/>
      <c r="KOZ83"/>
      <c r="KPA83"/>
      <c r="KPB83"/>
      <c r="KPC83"/>
      <c r="KPD83"/>
      <c r="KPE83"/>
      <c r="KPF83"/>
      <c r="KPG83"/>
      <c r="KPH83"/>
      <c r="KPI83"/>
      <c r="KPJ83"/>
      <c r="KPK83"/>
      <c r="KPL83"/>
      <c r="KPM83"/>
      <c r="KPN83"/>
      <c r="KPO83"/>
      <c r="KPP83"/>
      <c r="KPQ83"/>
      <c r="KPR83"/>
      <c r="KPS83"/>
      <c r="KPT83"/>
      <c r="KPU83"/>
      <c r="KPV83"/>
      <c r="KPW83"/>
      <c r="KPX83"/>
      <c r="KPY83"/>
      <c r="KPZ83"/>
      <c r="KQA83"/>
      <c r="KQB83"/>
      <c r="KQC83"/>
      <c r="KQD83"/>
      <c r="KQE83"/>
      <c r="KQF83"/>
      <c r="KQG83"/>
      <c r="KQH83"/>
      <c r="KQI83"/>
      <c r="KQJ83"/>
      <c r="KQK83"/>
      <c r="KQL83"/>
      <c r="KQM83"/>
      <c r="KQN83"/>
      <c r="KQO83"/>
      <c r="KQP83"/>
      <c r="KQQ83"/>
      <c r="KQR83"/>
      <c r="KQS83"/>
      <c r="KQT83"/>
      <c r="KQU83"/>
      <c r="KQV83"/>
      <c r="KQW83"/>
      <c r="KQX83"/>
      <c r="KQY83"/>
      <c r="KQZ83"/>
      <c r="KRA83"/>
      <c r="KRB83"/>
      <c r="KRC83"/>
      <c r="KRD83"/>
      <c r="KRE83"/>
      <c r="KRF83"/>
      <c r="KRG83"/>
      <c r="KRH83"/>
      <c r="KRI83"/>
      <c r="KRJ83"/>
      <c r="KRK83"/>
      <c r="KRL83"/>
      <c r="KRM83"/>
      <c r="KRN83"/>
      <c r="KRO83"/>
      <c r="KRP83"/>
      <c r="KRQ83"/>
      <c r="KRR83"/>
      <c r="KRS83"/>
      <c r="KRT83"/>
      <c r="KRU83"/>
      <c r="KRV83"/>
      <c r="KRW83"/>
      <c r="KRX83"/>
      <c r="KRY83"/>
      <c r="KRZ83"/>
      <c r="KSA83"/>
      <c r="KSB83"/>
      <c r="KSC83"/>
      <c r="KSD83"/>
      <c r="KSE83"/>
      <c r="KSF83"/>
      <c r="KSG83"/>
      <c r="KSH83"/>
      <c r="KSI83"/>
      <c r="KSJ83"/>
      <c r="KSK83"/>
      <c r="KSL83"/>
      <c r="KSM83"/>
      <c r="KSN83"/>
      <c r="KSO83"/>
      <c r="KSP83"/>
      <c r="KSQ83"/>
      <c r="KSR83"/>
      <c r="KSS83"/>
      <c r="KST83"/>
      <c r="KSU83"/>
      <c r="KSV83"/>
      <c r="KSW83"/>
      <c r="KSX83"/>
      <c r="KSY83"/>
      <c r="KSZ83"/>
      <c r="KTA83"/>
      <c r="KTB83"/>
      <c r="KTC83"/>
      <c r="KTD83"/>
      <c r="KTE83"/>
      <c r="KTF83"/>
      <c r="KTG83"/>
      <c r="KTH83"/>
      <c r="KTI83"/>
      <c r="KTJ83"/>
      <c r="KTK83"/>
      <c r="KTL83"/>
      <c r="KTM83"/>
      <c r="KTN83"/>
      <c r="KTO83"/>
      <c r="KTP83"/>
      <c r="KTQ83"/>
      <c r="KTR83"/>
      <c r="KTS83"/>
      <c r="KTT83"/>
      <c r="KTU83"/>
      <c r="KTV83"/>
      <c r="KTW83"/>
      <c r="KTX83"/>
      <c r="KTY83"/>
      <c r="KTZ83"/>
      <c r="KUA83"/>
      <c r="KUB83"/>
      <c r="KUC83"/>
      <c r="KUD83"/>
      <c r="KUE83"/>
      <c r="KUF83"/>
      <c r="KUG83"/>
      <c r="KUH83"/>
      <c r="KUI83"/>
      <c r="KUJ83"/>
      <c r="KUK83"/>
      <c r="KUL83"/>
      <c r="KUM83"/>
      <c r="KUN83"/>
      <c r="KUO83"/>
      <c r="KUP83"/>
      <c r="KUQ83"/>
      <c r="KUR83"/>
      <c r="KUS83"/>
      <c r="KUT83"/>
      <c r="KUU83"/>
      <c r="KUV83"/>
      <c r="KUW83"/>
      <c r="KUX83"/>
      <c r="KUY83"/>
      <c r="KUZ83"/>
      <c r="KVA83"/>
      <c r="KVB83"/>
      <c r="KVC83"/>
      <c r="KVD83"/>
      <c r="KVE83"/>
      <c r="KVF83"/>
      <c r="KVG83"/>
      <c r="KVH83"/>
      <c r="KVI83"/>
      <c r="KVJ83"/>
      <c r="KVK83"/>
      <c r="KVL83"/>
      <c r="KVM83"/>
      <c r="KVN83"/>
      <c r="KVO83"/>
      <c r="KVP83"/>
      <c r="KVQ83"/>
      <c r="KVR83"/>
      <c r="KVS83"/>
      <c r="KVT83"/>
      <c r="KVU83"/>
      <c r="KVV83"/>
      <c r="KVW83"/>
      <c r="KVX83"/>
      <c r="KVY83"/>
      <c r="KVZ83"/>
      <c r="KWA83"/>
      <c r="KWB83"/>
      <c r="KWC83"/>
      <c r="KWD83"/>
      <c r="KWE83"/>
      <c r="KWF83"/>
      <c r="KWG83"/>
      <c r="KWH83"/>
      <c r="KWI83"/>
      <c r="KWJ83"/>
      <c r="KWK83"/>
      <c r="KWL83"/>
      <c r="KWM83"/>
      <c r="KWN83"/>
      <c r="KWO83"/>
      <c r="KWP83"/>
      <c r="KWQ83"/>
      <c r="KWR83"/>
      <c r="KWS83"/>
      <c r="KWT83"/>
      <c r="KWU83"/>
      <c r="KWV83"/>
      <c r="KWW83"/>
      <c r="KWX83"/>
      <c r="KWY83"/>
      <c r="KWZ83"/>
      <c r="KXA83"/>
      <c r="KXB83"/>
      <c r="KXC83"/>
      <c r="KXD83"/>
      <c r="KXE83"/>
      <c r="KXF83"/>
      <c r="KXG83"/>
      <c r="KXH83"/>
      <c r="KXI83"/>
      <c r="KXJ83"/>
      <c r="KXK83"/>
      <c r="KXL83"/>
      <c r="KXM83"/>
      <c r="KXN83"/>
      <c r="KXO83"/>
      <c r="KXP83"/>
      <c r="KXQ83"/>
      <c r="KXR83"/>
      <c r="KXS83"/>
      <c r="KXT83"/>
      <c r="KXU83"/>
      <c r="KXV83"/>
      <c r="KXW83"/>
      <c r="KXX83"/>
      <c r="KXY83"/>
      <c r="KXZ83"/>
      <c r="KYA83"/>
      <c r="KYB83"/>
      <c r="KYC83"/>
      <c r="KYD83"/>
      <c r="KYE83"/>
      <c r="KYF83"/>
      <c r="KYG83"/>
      <c r="KYH83"/>
      <c r="KYI83"/>
      <c r="KYJ83"/>
      <c r="KYK83"/>
      <c r="KYL83"/>
      <c r="KYM83"/>
      <c r="KYN83"/>
      <c r="KYO83"/>
      <c r="KYP83"/>
      <c r="KYQ83"/>
      <c r="KYR83"/>
      <c r="KYS83"/>
      <c r="KYT83"/>
      <c r="KYU83"/>
      <c r="KYV83"/>
      <c r="KYW83"/>
      <c r="KYX83"/>
      <c r="KYY83"/>
      <c r="KYZ83"/>
      <c r="KZA83"/>
      <c r="KZB83"/>
      <c r="KZC83"/>
      <c r="KZD83"/>
      <c r="KZE83"/>
      <c r="KZF83"/>
      <c r="KZG83"/>
      <c r="KZH83"/>
      <c r="KZI83"/>
      <c r="KZJ83"/>
      <c r="KZK83"/>
      <c r="KZL83"/>
      <c r="KZM83"/>
      <c r="KZN83"/>
      <c r="KZO83"/>
      <c r="KZP83"/>
      <c r="KZQ83"/>
      <c r="KZR83"/>
      <c r="KZS83"/>
      <c r="KZT83"/>
      <c r="KZU83"/>
      <c r="KZV83"/>
      <c r="KZW83"/>
      <c r="KZX83"/>
      <c r="KZY83"/>
      <c r="KZZ83"/>
      <c r="LAA83"/>
      <c r="LAB83"/>
      <c r="LAC83"/>
      <c r="LAD83"/>
      <c r="LAE83"/>
      <c r="LAF83"/>
      <c r="LAG83"/>
      <c r="LAH83"/>
      <c r="LAI83"/>
      <c r="LAJ83"/>
      <c r="LAK83"/>
      <c r="LAL83"/>
      <c r="LAM83"/>
      <c r="LAN83"/>
      <c r="LAO83"/>
      <c r="LAP83"/>
      <c r="LAQ83"/>
      <c r="LAR83"/>
      <c r="LAS83"/>
      <c r="LAT83"/>
      <c r="LAU83"/>
      <c r="LAV83"/>
      <c r="LAW83"/>
      <c r="LAX83"/>
      <c r="LAY83"/>
      <c r="LAZ83"/>
      <c r="LBA83"/>
      <c r="LBB83"/>
      <c r="LBC83"/>
      <c r="LBD83"/>
      <c r="LBE83"/>
      <c r="LBF83"/>
      <c r="LBG83"/>
      <c r="LBH83"/>
      <c r="LBI83"/>
      <c r="LBJ83"/>
      <c r="LBK83"/>
      <c r="LBL83"/>
      <c r="LBM83"/>
      <c r="LBN83"/>
      <c r="LBO83"/>
      <c r="LBP83"/>
      <c r="LBQ83"/>
      <c r="LBR83"/>
      <c r="LBS83"/>
      <c r="LBT83"/>
      <c r="LBU83"/>
      <c r="LBV83"/>
      <c r="LBW83"/>
      <c r="LBX83"/>
      <c r="LBY83"/>
      <c r="LBZ83"/>
      <c r="LCA83"/>
      <c r="LCB83"/>
      <c r="LCC83"/>
      <c r="LCD83"/>
      <c r="LCE83"/>
      <c r="LCF83"/>
      <c r="LCG83"/>
      <c r="LCH83"/>
      <c r="LCI83"/>
      <c r="LCJ83"/>
      <c r="LCK83"/>
      <c r="LCL83"/>
      <c r="LCM83"/>
      <c r="LCN83"/>
      <c r="LCO83"/>
      <c r="LCP83"/>
      <c r="LCQ83"/>
      <c r="LCR83"/>
      <c r="LCS83"/>
      <c r="LCT83"/>
      <c r="LCU83"/>
      <c r="LCV83"/>
      <c r="LCW83"/>
      <c r="LCX83"/>
      <c r="LCY83"/>
      <c r="LCZ83"/>
      <c r="LDA83"/>
      <c r="LDB83"/>
      <c r="LDC83"/>
      <c r="LDD83"/>
      <c r="LDE83"/>
      <c r="LDF83"/>
      <c r="LDG83"/>
      <c r="LDH83"/>
      <c r="LDI83"/>
      <c r="LDJ83"/>
      <c r="LDK83"/>
      <c r="LDL83"/>
      <c r="LDM83"/>
      <c r="LDN83"/>
      <c r="LDO83"/>
      <c r="LDP83"/>
      <c r="LDQ83"/>
      <c r="LDR83"/>
      <c r="LDS83"/>
      <c r="LDT83"/>
      <c r="LDU83"/>
      <c r="LDV83"/>
      <c r="LDW83"/>
      <c r="LDX83"/>
      <c r="LDY83"/>
      <c r="LDZ83"/>
      <c r="LEA83"/>
      <c r="LEB83"/>
      <c r="LEC83"/>
      <c r="LED83"/>
      <c r="LEE83"/>
      <c r="LEF83"/>
      <c r="LEG83"/>
      <c r="LEH83"/>
      <c r="LEI83"/>
      <c r="LEJ83"/>
      <c r="LEK83"/>
      <c r="LEL83"/>
      <c r="LEM83"/>
      <c r="LEN83"/>
      <c r="LEO83"/>
      <c r="LEP83"/>
      <c r="LEQ83"/>
      <c r="LER83"/>
      <c r="LES83"/>
      <c r="LET83"/>
      <c r="LEU83"/>
      <c r="LEV83"/>
      <c r="LEW83"/>
      <c r="LEX83"/>
      <c r="LEY83"/>
      <c r="LEZ83"/>
      <c r="LFA83"/>
      <c r="LFB83"/>
      <c r="LFC83"/>
      <c r="LFD83"/>
      <c r="LFE83"/>
      <c r="LFF83"/>
      <c r="LFG83"/>
      <c r="LFH83"/>
      <c r="LFI83"/>
      <c r="LFJ83"/>
      <c r="LFK83"/>
      <c r="LFL83"/>
      <c r="LFM83"/>
      <c r="LFN83"/>
      <c r="LFO83"/>
      <c r="LFP83"/>
      <c r="LFQ83"/>
      <c r="LFR83"/>
      <c r="LFS83"/>
      <c r="LFT83"/>
      <c r="LFU83"/>
      <c r="LFV83"/>
      <c r="LFW83"/>
      <c r="LFX83"/>
      <c r="LFY83"/>
      <c r="LFZ83"/>
      <c r="LGA83"/>
      <c r="LGB83"/>
      <c r="LGC83"/>
      <c r="LGD83"/>
      <c r="LGE83"/>
      <c r="LGF83"/>
      <c r="LGG83"/>
      <c r="LGH83"/>
      <c r="LGI83"/>
      <c r="LGJ83"/>
      <c r="LGK83"/>
      <c r="LGL83"/>
      <c r="LGM83"/>
      <c r="LGN83"/>
      <c r="LGO83"/>
      <c r="LGP83"/>
      <c r="LGQ83"/>
      <c r="LGR83"/>
      <c r="LGS83"/>
      <c r="LGT83"/>
      <c r="LGU83"/>
      <c r="LGV83"/>
      <c r="LGW83"/>
      <c r="LGX83"/>
      <c r="LGY83"/>
      <c r="LGZ83"/>
      <c r="LHA83"/>
      <c r="LHB83"/>
      <c r="LHC83"/>
      <c r="LHD83"/>
      <c r="LHE83"/>
      <c r="LHF83"/>
      <c r="LHG83"/>
      <c r="LHH83"/>
      <c r="LHI83"/>
      <c r="LHJ83"/>
      <c r="LHK83"/>
      <c r="LHL83"/>
      <c r="LHM83"/>
      <c r="LHN83"/>
      <c r="LHO83"/>
      <c r="LHP83"/>
      <c r="LHQ83"/>
      <c r="LHR83"/>
      <c r="LHS83"/>
      <c r="LHT83"/>
      <c r="LHU83"/>
      <c r="LHV83"/>
      <c r="LHW83"/>
      <c r="LHX83"/>
      <c r="LHY83"/>
      <c r="LHZ83"/>
      <c r="LIA83"/>
      <c r="LIB83"/>
      <c r="LIC83"/>
      <c r="LID83"/>
      <c r="LIE83"/>
      <c r="LIF83"/>
      <c r="LIG83"/>
      <c r="LIH83"/>
      <c r="LII83"/>
      <c r="LIJ83"/>
      <c r="LIK83"/>
      <c r="LIL83"/>
      <c r="LIM83"/>
      <c r="LIN83"/>
      <c r="LIO83"/>
      <c r="LIP83"/>
      <c r="LIQ83"/>
      <c r="LIR83"/>
      <c r="LIS83"/>
      <c r="LIT83"/>
      <c r="LIU83"/>
      <c r="LIV83"/>
      <c r="LIW83"/>
      <c r="LIX83"/>
      <c r="LIY83"/>
      <c r="LIZ83"/>
      <c r="LJA83"/>
      <c r="LJB83"/>
      <c r="LJC83"/>
      <c r="LJD83"/>
      <c r="LJE83"/>
      <c r="LJF83"/>
      <c r="LJG83"/>
      <c r="LJH83"/>
      <c r="LJI83"/>
      <c r="LJJ83"/>
      <c r="LJK83"/>
      <c r="LJL83"/>
      <c r="LJM83"/>
      <c r="LJN83"/>
      <c r="LJO83"/>
      <c r="LJP83"/>
      <c r="LJQ83"/>
      <c r="LJR83"/>
      <c r="LJS83"/>
      <c r="LJT83"/>
      <c r="LJU83"/>
      <c r="LJV83"/>
      <c r="LJW83"/>
      <c r="LJX83"/>
      <c r="LJY83"/>
      <c r="LJZ83"/>
      <c r="LKA83"/>
      <c r="LKB83"/>
      <c r="LKC83"/>
      <c r="LKD83"/>
      <c r="LKE83"/>
      <c r="LKF83"/>
      <c r="LKG83"/>
      <c r="LKH83"/>
      <c r="LKI83"/>
      <c r="LKJ83"/>
      <c r="LKK83"/>
      <c r="LKL83"/>
      <c r="LKM83"/>
      <c r="LKN83"/>
      <c r="LKO83"/>
      <c r="LKP83"/>
      <c r="LKQ83"/>
      <c r="LKR83"/>
      <c r="LKS83"/>
      <c r="LKT83"/>
      <c r="LKU83"/>
      <c r="LKV83"/>
      <c r="LKW83"/>
      <c r="LKX83"/>
      <c r="LKY83"/>
      <c r="LKZ83"/>
      <c r="LLA83"/>
      <c r="LLB83"/>
      <c r="LLC83"/>
      <c r="LLD83"/>
      <c r="LLE83"/>
      <c r="LLF83"/>
      <c r="LLG83"/>
      <c r="LLH83"/>
      <c r="LLI83"/>
      <c r="LLJ83"/>
      <c r="LLK83"/>
      <c r="LLL83"/>
      <c r="LLM83"/>
      <c r="LLN83"/>
      <c r="LLO83"/>
      <c r="LLP83"/>
      <c r="LLQ83"/>
      <c r="LLR83"/>
      <c r="LLS83"/>
      <c r="LLT83"/>
      <c r="LLU83"/>
      <c r="LLV83"/>
      <c r="LLW83"/>
      <c r="LLX83"/>
      <c r="LLY83"/>
      <c r="LLZ83"/>
      <c r="LMA83"/>
      <c r="LMB83"/>
      <c r="LMC83"/>
      <c r="LMD83"/>
      <c r="LME83"/>
      <c r="LMF83"/>
      <c r="LMG83"/>
      <c r="LMH83"/>
      <c r="LMI83"/>
      <c r="LMJ83"/>
      <c r="LMK83"/>
      <c r="LML83"/>
      <c r="LMM83"/>
      <c r="LMN83"/>
      <c r="LMO83"/>
      <c r="LMP83"/>
      <c r="LMQ83"/>
      <c r="LMR83"/>
      <c r="LMS83"/>
      <c r="LMT83"/>
      <c r="LMU83"/>
      <c r="LMV83"/>
      <c r="LMW83"/>
      <c r="LMX83"/>
      <c r="LMY83"/>
      <c r="LMZ83"/>
      <c r="LNA83"/>
      <c r="LNB83"/>
      <c r="LNC83"/>
      <c r="LND83"/>
      <c r="LNE83"/>
      <c r="LNF83"/>
      <c r="LNG83"/>
      <c r="LNH83"/>
      <c r="LNI83"/>
      <c r="LNJ83"/>
      <c r="LNK83"/>
      <c r="LNL83"/>
      <c r="LNM83"/>
      <c r="LNN83"/>
      <c r="LNO83"/>
      <c r="LNP83"/>
      <c r="LNQ83"/>
      <c r="LNR83"/>
      <c r="LNS83"/>
      <c r="LNT83"/>
      <c r="LNU83"/>
      <c r="LNV83"/>
      <c r="LNW83"/>
      <c r="LNX83"/>
      <c r="LNY83"/>
      <c r="LNZ83"/>
      <c r="LOA83"/>
      <c r="LOB83"/>
      <c r="LOC83"/>
      <c r="LOD83"/>
      <c r="LOE83"/>
      <c r="LOF83"/>
      <c r="LOG83"/>
      <c r="LOH83"/>
      <c r="LOI83"/>
      <c r="LOJ83"/>
      <c r="LOK83"/>
      <c r="LOL83"/>
      <c r="LOM83"/>
      <c r="LON83"/>
      <c r="LOO83"/>
      <c r="LOP83"/>
      <c r="LOQ83"/>
      <c r="LOR83"/>
      <c r="LOS83"/>
      <c r="LOT83"/>
      <c r="LOU83"/>
      <c r="LOV83"/>
      <c r="LOW83"/>
      <c r="LOX83"/>
      <c r="LOY83"/>
      <c r="LOZ83"/>
      <c r="LPA83"/>
      <c r="LPB83"/>
      <c r="LPC83"/>
      <c r="LPD83"/>
      <c r="LPE83"/>
      <c r="LPF83"/>
      <c r="LPG83"/>
      <c r="LPH83"/>
      <c r="LPI83"/>
      <c r="LPJ83"/>
      <c r="LPK83"/>
      <c r="LPL83"/>
      <c r="LPM83"/>
      <c r="LPN83"/>
      <c r="LPO83"/>
      <c r="LPP83"/>
      <c r="LPQ83"/>
      <c r="LPR83"/>
      <c r="LPS83"/>
      <c r="LPT83"/>
      <c r="LPU83"/>
      <c r="LPV83"/>
      <c r="LPW83"/>
      <c r="LPX83"/>
      <c r="LPY83"/>
      <c r="LPZ83"/>
      <c r="LQA83"/>
      <c r="LQB83"/>
      <c r="LQC83"/>
      <c r="LQD83"/>
      <c r="LQE83"/>
      <c r="LQF83"/>
      <c r="LQG83"/>
      <c r="LQH83"/>
      <c r="LQI83"/>
      <c r="LQJ83"/>
      <c r="LQK83"/>
      <c r="LQL83"/>
      <c r="LQM83"/>
      <c r="LQN83"/>
      <c r="LQO83"/>
      <c r="LQP83"/>
      <c r="LQQ83"/>
      <c r="LQR83"/>
      <c r="LQS83"/>
      <c r="LQT83"/>
      <c r="LQU83"/>
      <c r="LQV83"/>
      <c r="LQW83"/>
      <c r="LQX83"/>
      <c r="LQY83"/>
      <c r="LQZ83"/>
      <c r="LRA83"/>
      <c r="LRB83"/>
      <c r="LRC83"/>
      <c r="LRD83"/>
      <c r="LRE83"/>
      <c r="LRF83"/>
      <c r="LRG83"/>
      <c r="LRH83"/>
      <c r="LRI83"/>
      <c r="LRJ83"/>
      <c r="LRK83"/>
      <c r="LRL83"/>
      <c r="LRM83"/>
      <c r="LRN83"/>
      <c r="LRO83"/>
      <c r="LRP83"/>
      <c r="LRQ83"/>
      <c r="LRR83"/>
      <c r="LRS83"/>
      <c r="LRT83"/>
      <c r="LRU83"/>
      <c r="LRV83"/>
      <c r="LRW83"/>
      <c r="LRX83"/>
      <c r="LRY83"/>
      <c r="LRZ83"/>
      <c r="LSA83"/>
      <c r="LSB83"/>
      <c r="LSC83"/>
      <c r="LSD83"/>
      <c r="LSE83"/>
      <c r="LSF83"/>
      <c r="LSG83"/>
      <c r="LSH83"/>
      <c r="LSI83"/>
      <c r="LSJ83"/>
      <c r="LSK83"/>
      <c r="LSL83"/>
      <c r="LSM83"/>
      <c r="LSN83"/>
      <c r="LSO83"/>
      <c r="LSP83"/>
      <c r="LSQ83"/>
      <c r="LSR83"/>
      <c r="LSS83"/>
      <c r="LST83"/>
      <c r="LSU83"/>
      <c r="LSV83"/>
      <c r="LSW83"/>
      <c r="LSX83"/>
      <c r="LSY83"/>
      <c r="LSZ83"/>
      <c r="LTA83"/>
      <c r="LTB83"/>
      <c r="LTC83"/>
      <c r="LTD83"/>
      <c r="LTE83"/>
      <c r="LTF83"/>
      <c r="LTG83"/>
      <c r="LTH83"/>
      <c r="LTI83"/>
      <c r="LTJ83"/>
      <c r="LTK83"/>
      <c r="LTL83"/>
      <c r="LTM83"/>
      <c r="LTN83"/>
      <c r="LTO83"/>
      <c r="LTP83"/>
      <c r="LTQ83"/>
      <c r="LTR83"/>
      <c r="LTS83"/>
      <c r="LTT83"/>
      <c r="LTU83"/>
      <c r="LTV83"/>
      <c r="LTW83"/>
      <c r="LTX83"/>
      <c r="LTY83"/>
      <c r="LTZ83"/>
      <c r="LUA83"/>
      <c r="LUB83"/>
      <c r="LUC83"/>
      <c r="LUD83"/>
      <c r="LUE83"/>
      <c r="LUF83"/>
      <c r="LUG83"/>
      <c r="LUH83"/>
      <c r="LUI83"/>
      <c r="LUJ83"/>
      <c r="LUK83"/>
      <c r="LUL83"/>
      <c r="LUM83"/>
      <c r="LUN83"/>
      <c r="LUO83"/>
      <c r="LUP83"/>
      <c r="LUQ83"/>
      <c r="LUR83"/>
      <c r="LUS83"/>
      <c r="LUT83"/>
      <c r="LUU83"/>
      <c r="LUV83"/>
      <c r="LUW83"/>
      <c r="LUX83"/>
      <c r="LUY83"/>
      <c r="LUZ83"/>
      <c r="LVA83"/>
      <c r="LVB83"/>
      <c r="LVC83"/>
      <c r="LVD83"/>
      <c r="LVE83"/>
      <c r="LVF83"/>
      <c r="LVG83"/>
      <c r="LVH83"/>
      <c r="LVI83"/>
      <c r="LVJ83"/>
      <c r="LVK83"/>
      <c r="LVL83"/>
      <c r="LVM83"/>
      <c r="LVN83"/>
      <c r="LVO83"/>
      <c r="LVP83"/>
      <c r="LVQ83"/>
      <c r="LVR83"/>
      <c r="LVS83"/>
      <c r="LVT83"/>
      <c r="LVU83"/>
      <c r="LVV83"/>
      <c r="LVW83"/>
      <c r="LVX83"/>
      <c r="LVY83"/>
      <c r="LVZ83"/>
      <c r="LWA83"/>
      <c r="LWB83"/>
      <c r="LWC83"/>
      <c r="LWD83"/>
      <c r="LWE83"/>
      <c r="LWF83"/>
      <c r="LWG83"/>
      <c r="LWH83"/>
      <c r="LWI83"/>
      <c r="LWJ83"/>
      <c r="LWK83"/>
      <c r="LWL83"/>
      <c r="LWM83"/>
      <c r="LWN83"/>
      <c r="LWO83"/>
      <c r="LWP83"/>
      <c r="LWQ83"/>
      <c r="LWR83"/>
      <c r="LWS83"/>
      <c r="LWT83"/>
      <c r="LWU83"/>
      <c r="LWV83"/>
      <c r="LWW83"/>
      <c r="LWX83"/>
      <c r="LWY83"/>
      <c r="LWZ83"/>
      <c r="LXA83"/>
      <c r="LXB83"/>
      <c r="LXC83"/>
      <c r="LXD83"/>
      <c r="LXE83"/>
      <c r="LXF83"/>
      <c r="LXG83"/>
      <c r="LXH83"/>
      <c r="LXI83"/>
      <c r="LXJ83"/>
      <c r="LXK83"/>
      <c r="LXL83"/>
      <c r="LXM83"/>
      <c r="LXN83"/>
      <c r="LXO83"/>
      <c r="LXP83"/>
      <c r="LXQ83"/>
      <c r="LXR83"/>
      <c r="LXS83"/>
      <c r="LXT83"/>
      <c r="LXU83"/>
      <c r="LXV83"/>
      <c r="LXW83"/>
      <c r="LXX83"/>
      <c r="LXY83"/>
      <c r="LXZ83"/>
      <c r="LYA83"/>
      <c r="LYB83"/>
      <c r="LYC83"/>
      <c r="LYD83"/>
      <c r="LYE83"/>
      <c r="LYF83"/>
      <c r="LYG83"/>
      <c r="LYH83"/>
      <c r="LYI83"/>
      <c r="LYJ83"/>
      <c r="LYK83"/>
      <c r="LYL83"/>
      <c r="LYM83"/>
      <c r="LYN83"/>
      <c r="LYO83"/>
      <c r="LYP83"/>
      <c r="LYQ83"/>
      <c r="LYR83"/>
      <c r="LYS83"/>
      <c r="LYT83"/>
      <c r="LYU83"/>
      <c r="LYV83"/>
      <c r="LYW83"/>
      <c r="LYX83"/>
      <c r="LYY83"/>
      <c r="LYZ83"/>
      <c r="LZA83"/>
      <c r="LZB83"/>
      <c r="LZC83"/>
      <c r="LZD83"/>
      <c r="LZE83"/>
      <c r="LZF83"/>
      <c r="LZG83"/>
      <c r="LZH83"/>
      <c r="LZI83"/>
      <c r="LZJ83"/>
      <c r="LZK83"/>
      <c r="LZL83"/>
      <c r="LZM83"/>
      <c r="LZN83"/>
      <c r="LZO83"/>
      <c r="LZP83"/>
      <c r="LZQ83"/>
      <c r="LZR83"/>
      <c r="LZS83"/>
      <c r="LZT83"/>
      <c r="LZU83"/>
      <c r="LZV83"/>
      <c r="LZW83"/>
      <c r="LZX83"/>
      <c r="LZY83"/>
      <c r="LZZ83"/>
      <c r="MAA83"/>
      <c r="MAB83"/>
      <c r="MAC83"/>
      <c r="MAD83"/>
      <c r="MAE83"/>
      <c r="MAF83"/>
      <c r="MAG83"/>
      <c r="MAH83"/>
      <c r="MAI83"/>
      <c r="MAJ83"/>
      <c r="MAK83"/>
      <c r="MAL83"/>
      <c r="MAM83"/>
      <c r="MAN83"/>
      <c r="MAO83"/>
      <c r="MAP83"/>
      <c r="MAQ83"/>
      <c r="MAR83"/>
      <c r="MAS83"/>
      <c r="MAT83"/>
      <c r="MAU83"/>
      <c r="MAV83"/>
      <c r="MAW83"/>
      <c r="MAX83"/>
      <c r="MAY83"/>
      <c r="MAZ83"/>
      <c r="MBA83"/>
      <c r="MBB83"/>
      <c r="MBC83"/>
      <c r="MBD83"/>
      <c r="MBE83"/>
      <c r="MBF83"/>
      <c r="MBG83"/>
      <c r="MBH83"/>
      <c r="MBI83"/>
      <c r="MBJ83"/>
      <c r="MBK83"/>
      <c r="MBL83"/>
      <c r="MBM83"/>
      <c r="MBN83"/>
      <c r="MBO83"/>
      <c r="MBP83"/>
      <c r="MBQ83"/>
      <c r="MBR83"/>
      <c r="MBS83"/>
      <c r="MBT83"/>
      <c r="MBU83"/>
      <c r="MBV83"/>
      <c r="MBW83"/>
      <c r="MBX83"/>
      <c r="MBY83"/>
      <c r="MBZ83"/>
      <c r="MCA83"/>
      <c r="MCB83"/>
      <c r="MCC83"/>
      <c r="MCD83"/>
      <c r="MCE83"/>
      <c r="MCF83"/>
      <c r="MCG83"/>
      <c r="MCH83"/>
      <c r="MCI83"/>
      <c r="MCJ83"/>
      <c r="MCK83"/>
      <c r="MCL83"/>
      <c r="MCM83"/>
      <c r="MCN83"/>
      <c r="MCO83"/>
      <c r="MCP83"/>
      <c r="MCQ83"/>
      <c r="MCR83"/>
      <c r="MCS83"/>
      <c r="MCT83"/>
      <c r="MCU83"/>
      <c r="MCV83"/>
      <c r="MCW83"/>
      <c r="MCX83"/>
      <c r="MCY83"/>
      <c r="MCZ83"/>
      <c r="MDA83"/>
      <c r="MDB83"/>
      <c r="MDC83"/>
      <c r="MDD83"/>
      <c r="MDE83"/>
      <c r="MDF83"/>
      <c r="MDG83"/>
      <c r="MDH83"/>
      <c r="MDI83"/>
      <c r="MDJ83"/>
      <c r="MDK83"/>
      <c r="MDL83"/>
      <c r="MDM83"/>
      <c r="MDN83"/>
      <c r="MDO83"/>
      <c r="MDP83"/>
      <c r="MDQ83"/>
      <c r="MDR83"/>
      <c r="MDS83"/>
      <c r="MDT83"/>
      <c r="MDU83"/>
      <c r="MDV83"/>
      <c r="MDW83"/>
      <c r="MDX83"/>
      <c r="MDY83"/>
      <c r="MDZ83"/>
      <c r="MEA83"/>
      <c r="MEB83"/>
      <c r="MEC83"/>
      <c r="MED83"/>
      <c r="MEE83"/>
      <c r="MEF83"/>
      <c r="MEG83"/>
      <c r="MEH83"/>
      <c r="MEI83"/>
      <c r="MEJ83"/>
      <c r="MEK83"/>
      <c r="MEL83"/>
      <c r="MEM83"/>
      <c r="MEN83"/>
      <c r="MEO83"/>
      <c r="MEP83"/>
      <c r="MEQ83"/>
      <c r="MER83"/>
      <c r="MES83"/>
      <c r="MET83"/>
      <c r="MEU83"/>
      <c r="MEV83"/>
      <c r="MEW83"/>
      <c r="MEX83"/>
      <c r="MEY83"/>
      <c r="MEZ83"/>
      <c r="MFA83"/>
      <c r="MFB83"/>
      <c r="MFC83"/>
      <c r="MFD83"/>
      <c r="MFE83"/>
      <c r="MFF83"/>
      <c r="MFG83"/>
      <c r="MFH83"/>
      <c r="MFI83"/>
      <c r="MFJ83"/>
      <c r="MFK83"/>
      <c r="MFL83"/>
      <c r="MFM83"/>
      <c r="MFN83"/>
      <c r="MFO83"/>
      <c r="MFP83"/>
      <c r="MFQ83"/>
      <c r="MFR83"/>
      <c r="MFS83"/>
      <c r="MFT83"/>
      <c r="MFU83"/>
      <c r="MFV83"/>
      <c r="MFW83"/>
      <c r="MFX83"/>
      <c r="MFY83"/>
      <c r="MFZ83"/>
      <c r="MGA83"/>
      <c r="MGB83"/>
      <c r="MGC83"/>
      <c r="MGD83"/>
      <c r="MGE83"/>
      <c r="MGF83"/>
      <c r="MGG83"/>
      <c r="MGH83"/>
      <c r="MGI83"/>
      <c r="MGJ83"/>
      <c r="MGK83"/>
      <c r="MGL83"/>
      <c r="MGM83"/>
      <c r="MGN83"/>
      <c r="MGO83"/>
      <c r="MGP83"/>
      <c r="MGQ83"/>
      <c r="MGR83"/>
      <c r="MGS83"/>
      <c r="MGT83"/>
      <c r="MGU83"/>
      <c r="MGV83"/>
      <c r="MGW83"/>
      <c r="MGX83"/>
      <c r="MGY83"/>
      <c r="MGZ83"/>
      <c r="MHA83"/>
      <c r="MHB83"/>
      <c r="MHC83"/>
      <c r="MHD83"/>
      <c r="MHE83"/>
      <c r="MHF83"/>
      <c r="MHG83"/>
      <c r="MHH83"/>
      <c r="MHI83"/>
      <c r="MHJ83"/>
      <c r="MHK83"/>
      <c r="MHL83"/>
      <c r="MHM83"/>
      <c r="MHN83"/>
      <c r="MHO83"/>
      <c r="MHP83"/>
      <c r="MHQ83"/>
      <c r="MHR83"/>
      <c r="MHS83"/>
      <c r="MHT83"/>
      <c r="MHU83"/>
      <c r="MHV83"/>
      <c r="MHW83"/>
      <c r="MHX83"/>
      <c r="MHY83"/>
      <c r="MHZ83"/>
      <c r="MIA83"/>
      <c r="MIB83"/>
      <c r="MIC83"/>
      <c r="MID83"/>
      <c r="MIE83"/>
      <c r="MIF83"/>
      <c r="MIG83"/>
      <c r="MIH83"/>
      <c r="MII83"/>
      <c r="MIJ83"/>
      <c r="MIK83"/>
      <c r="MIL83"/>
      <c r="MIM83"/>
      <c r="MIN83"/>
      <c r="MIO83"/>
      <c r="MIP83"/>
      <c r="MIQ83"/>
      <c r="MIR83"/>
      <c r="MIS83"/>
      <c r="MIT83"/>
      <c r="MIU83"/>
      <c r="MIV83"/>
      <c r="MIW83"/>
      <c r="MIX83"/>
      <c r="MIY83"/>
      <c r="MIZ83"/>
      <c r="MJA83"/>
      <c r="MJB83"/>
      <c r="MJC83"/>
      <c r="MJD83"/>
      <c r="MJE83"/>
      <c r="MJF83"/>
      <c r="MJG83"/>
      <c r="MJH83"/>
      <c r="MJI83"/>
      <c r="MJJ83"/>
      <c r="MJK83"/>
      <c r="MJL83"/>
      <c r="MJM83"/>
      <c r="MJN83"/>
      <c r="MJO83"/>
      <c r="MJP83"/>
      <c r="MJQ83"/>
      <c r="MJR83"/>
      <c r="MJS83"/>
      <c r="MJT83"/>
      <c r="MJU83"/>
      <c r="MJV83"/>
      <c r="MJW83"/>
      <c r="MJX83"/>
      <c r="MJY83"/>
      <c r="MJZ83"/>
      <c r="MKA83"/>
      <c r="MKB83"/>
      <c r="MKC83"/>
      <c r="MKD83"/>
      <c r="MKE83"/>
      <c r="MKF83"/>
      <c r="MKG83"/>
      <c r="MKH83"/>
      <c r="MKI83"/>
      <c r="MKJ83"/>
      <c r="MKK83"/>
      <c r="MKL83"/>
      <c r="MKM83"/>
      <c r="MKN83"/>
      <c r="MKO83"/>
      <c r="MKP83"/>
      <c r="MKQ83"/>
      <c r="MKR83"/>
      <c r="MKS83"/>
      <c r="MKT83"/>
      <c r="MKU83"/>
      <c r="MKV83"/>
      <c r="MKW83"/>
      <c r="MKX83"/>
      <c r="MKY83"/>
      <c r="MKZ83"/>
      <c r="MLA83"/>
      <c r="MLB83"/>
      <c r="MLC83"/>
      <c r="MLD83"/>
      <c r="MLE83"/>
      <c r="MLF83"/>
      <c r="MLG83"/>
      <c r="MLH83"/>
      <c r="MLI83"/>
      <c r="MLJ83"/>
      <c r="MLK83"/>
      <c r="MLL83"/>
      <c r="MLM83"/>
      <c r="MLN83"/>
      <c r="MLO83"/>
      <c r="MLP83"/>
      <c r="MLQ83"/>
      <c r="MLR83"/>
      <c r="MLS83"/>
      <c r="MLT83"/>
      <c r="MLU83"/>
      <c r="MLV83"/>
      <c r="MLW83"/>
      <c r="MLX83"/>
      <c r="MLY83"/>
      <c r="MLZ83"/>
      <c r="MMA83"/>
      <c r="MMB83"/>
      <c r="MMC83"/>
      <c r="MMD83"/>
      <c r="MME83"/>
      <c r="MMF83"/>
      <c r="MMG83"/>
      <c r="MMH83"/>
      <c r="MMI83"/>
      <c r="MMJ83"/>
      <c r="MMK83"/>
      <c r="MML83"/>
      <c r="MMM83"/>
      <c r="MMN83"/>
      <c r="MMO83"/>
      <c r="MMP83"/>
      <c r="MMQ83"/>
      <c r="MMR83"/>
      <c r="MMS83"/>
      <c r="MMT83"/>
      <c r="MMU83"/>
      <c r="MMV83"/>
      <c r="MMW83"/>
      <c r="MMX83"/>
      <c r="MMY83"/>
      <c r="MMZ83"/>
      <c r="MNA83"/>
      <c r="MNB83"/>
      <c r="MNC83"/>
      <c r="MND83"/>
      <c r="MNE83"/>
      <c r="MNF83"/>
      <c r="MNG83"/>
      <c r="MNH83"/>
      <c r="MNI83"/>
      <c r="MNJ83"/>
      <c r="MNK83"/>
      <c r="MNL83"/>
      <c r="MNM83"/>
      <c r="MNN83"/>
      <c r="MNO83"/>
      <c r="MNP83"/>
      <c r="MNQ83"/>
      <c r="MNR83"/>
      <c r="MNS83"/>
      <c r="MNT83"/>
      <c r="MNU83"/>
      <c r="MNV83"/>
      <c r="MNW83"/>
      <c r="MNX83"/>
      <c r="MNY83"/>
      <c r="MNZ83"/>
      <c r="MOA83"/>
      <c r="MOB83"/>
      <c r="MOC83"/>
      <c r="MOD83"/>
      <c r="MOE83"/>
      <c r="MOF83"/>
      <c r="MOG83"/>
      <c r="MOH83"/>
      <c r="MOI83"/>
      <c r="MOJ83"/>
      <c r="MOK83"/>
      <c r="MOL83"/>
      <c r="MOM83"/>
      <c r="MON83"/>
      <c r="MOO83"/>
      <c r="MOP83"/>
      <c r="MOQ83"/>
      <c r="MOR83"/>
      <c r="MOS83"/>
      <c r="MOT83"/>
      <c r="MOU83"/>
      <c r="MOV83"/>
      <c r="MOW83"/>
      <c r="MOX83"/>
      <c r="MOY83"/>
      <c r="MOZ83"/>
      <c r="MPA83"/>
      <c r="MPB83"/>
      <c r="MPC83"/>
      <c r="MPD83"/>
      <c r="MPE83"/>
      <c r="MPF83"/>
      <c r="MPG83"/>
      <c r="MPH83"/>
      <c r="MPI83"/>
      <c r="MPJ83"/>
      <c r="MPK83"/>
      <c r="MPL83"/>
      <c r="MPM83"/>
      <c r="MPN83"/>
      <c r="MPO83"/>
      <c r="MPP83"/>
      <c r="MPQ83"/>
      <c r="MPR83"/>
      <c r="MPS83"/>
      <c r="MPT83"/>
      <c r="MPU83"/>
      <c r="MPV83"/>
      <c r="MPW83"/>
      <c r="MPX83"/>
      <c r="MPY83"/>
      <c r="MPZ83"/>
      <c r="MQA83"/>
      <c r="MQB83"/>
      <c r="MQC83"/>
      <c r="MQD83"/>
      <c r="MQE83"/>
      <c r="MQF83"/>
      <c r="MQG83"/>
      <c r="MQH83"/>
      <c r="MQI83"/>
      <c r="MQJ83"/>
      <c r="MQK83"/>
      <c r="MQL83"/>
      <c r="MQM83"/>
      <c r="MQN83"/>
      <c r="MQO83"/>
      <c r="MQP83"/>
      <c r="MQQ83"/>
      <c r="MQR83"/>
      <c r="MQS83"/>
      <c r="MQT83"/>
      <c r="MQU83"/>
      <c r="MQV83"/>
      <c r="MQW83"/>
      <c r="MQX83"/>
      <c r="MQY83"/>
      <c r="MQZ83"/>
      <c r="MRA83"/>
      <c r="MRB83"/>
      <c r="MRC83"/>
      <c r="MRD83"/>
      <c r="MRE83"/>
      <c r="MRF83"/>
      <c r="MRG83"/>
      <c r="MRH83"/>
      <c r="MRI83"/>
      <c r="MRJ83"/>
      <c r="MRK83"/>
      <c r="MRL83"/>
      <c r="MRM83"/>
      <c r="MRN83"/>
      <c r="MRO83"/>
      <c r="MRP83"/>
      <c r="MRQ83"/>
      <c r="MRR83"/>
      <c r="MRS83"/>
      <c r="MRT83"/>
      <c r="MRU83"/>
      <c r="MRV83"/>
      <c r="MRW83"/>
      <c r="MRX83"/>
      <c r="MRY83"/>
      <c r="MRZ83"/>
      <c r="MSA83"/>
      <c r="MSB83"/>
      <c r="MSC83"/>
      <c r="MSD83"/>
      <c r="MSE83"/>
      <c r="MSF83"/>
      <c r="MSG83"/>
      <c r="MSH83"/>
      <c r="MSI83"/>
      <c r="MSJ83"/>
      <c r="MSK83"/>
      <c r="MSL83"/>
      <c r="MSM83"/>
      <c r="MSN83"/>
      <c r="MSO83"/>
      <c r="MSP83"/>
      <c r="MSQ83"/>
      <c r="MSR83"/>
      <c r="MSS83"/>
      <c r="MST83"/>
      <c r="MSU83"/>
      <c r="MSV83"/>
      <c r="MSW83"/>
      <c r="MSX83"/>
      <c r="MSY83"/>
      <c r="MSZ83"/>
      <c r="MTA83"/>
      <c r="MTB83"/>
      <c r="MTC83"/>
      <c r="MTD83"/>
      <c r="MTE83"/>
      <c r="MTF83"/>
      <c r="MTG83"/>
      <c r="MTH83"/>
      <c r="MTI83"/>
      <c r="MTJ83"/>
      <c r="MTK83"/>
      <c r="MTL83"/>
      <c r="MTM83"/>
      <c r="MTN83"/>
      <c r="MTO83"/>
      <c r="MTP83"/>
      <c r="MTQ83"/>
      <c r="MTR83"/>
      <c r="MTS83"/>
      <c r="MTT83"/>
      <c r="MTU83"/>
      <c r="MTV83"/>
      <c r="MTW83"/>
      <c r="MTX83"/>
      <c r="MTY83"/>
      <c r="MTZ83"/>
      <c r="MUA83"/>
      <c r="MUB83"/>
      <c r="MUC83"/>
      <c r="MUD83"/>
      <c r="MUE83"/>
      <c r="MUF83"/>
      <c r="MUG83"/>
      <c r="MUH83"/>
      <c r="MUI83"/>
      <c r="MUJ83"/>
      <c r="MUK83"/>
      <c r="MUL83"/>
      <c r="MUM83"/>
      <c r="MUN83"/>
      <c r="MUO83"/>
      <c r="MUP83"/>
      <c r="MUQ83"/>
      <c r="MUR83"/>
      <c r="MUS83"/>
      <c r="MUT83"/>
      <c r="MUU83"/>
      <c r="MUV83"/>
      <c r="MUW83"/>
      <c r="MUX83"/>
      <c r="MUY83"/>
      <c r="MUZ83"/>
      <c r="MVA83"/>
      <c r="MVB83"/>
      <c r="MVC83"/>
      <c r="MVD83"/>
      <c r="MVE83"/>
      <c r="MVF83"/>
      <c r="MVG83"/>
      <c r="MVH83"/>
      <c r="MVI83"/>
      <c r="MVJ83"/>
      <c r="MVK83"/>
      <c r="MVL83"/>
      <c r="MVM83"/>
      <c r="MVN83"/>
      <c r="MVO83"/>
      <c r="MVP83"/>
      <c r="MVQ83"/>
      <c r="MVR83"/>
      <c r="MVS83"/>
      <c r="MVT83"/>
      <c r="MVU83"/>
      <c r="MVV83"/>
      <c r="MVW83"/>
      <c r="MVX83"/>
      <c r="MVY83"/>
      <c r="MVZ83"/>
      <c r="MWA83"/>
      <c r="MWB83"/>
      <c r="MWC83"/>
      <c r="MWD83"/>
      <c r="MWE83"/>
      <c r="MWF83"/>
      <c r="MWG83"/>
      <c r="MWH83"/>
      <c r="MWI83"/>
      <c r="MWJ83"/>
      <c r="MWK83"/>
      <c r="MWL83"/>
      <c r="MWM83"/>
      <c r="MWN83"/>
      <c r="MWO83"/>
      <c r="MWP83"/>
      <c r="MWQ83"/>
      <c r="MWR83"/>
      <c r="MWS83"/>
      <c r="MWT83"/>
      <c r="MWU83"/>
      <c r="MWV83"/>
      <c r="MWW83"/>
      <c r="MWX83"/>
      <c r="MWY83"/>
      <c r="MWZ83"/>
      <c r="MXA83"/>
      <c r="MXB83"/>
      <c r="MXC83"/>
      <c r="MXD83"/>
      <c r="MXE83"/>
      <c r="MXF83"/>
      <c r="MXG83"/>
      <c r="MXH83"/>
      <c r="MXI83"/>
      <c r="MXJ83"/>
      <c r="MXK83"/>
      <c r="MXL83"/>
      <c r="MXM83"/>
      <c r="MXN83"/>
      <c r="MXO83"/>
      <c r="MXP83"/>
      <c r="MXQ83"/>
      <c r="MXR83"/>
      <c r="MXS83"/>
      <c r="MXT83"/>
      <c r="MXU83"/>
      <c r="MXV83"/>
      <c r="MXW83"/>
      <c r="MXX83"/>
      <c r="MXY83"/>
      <c r="MXZ83"/>
      <c r="MYA83"/>
      <c r="MYB83"/>
      <c r="MYC83"/>
      <c r="MYD83"/>
      <c r="MYE83"/>
      <c r="MYF83"/>
      <c r="MYG83"/>
      <c r="MYH83"/>
      <c r="MYI83"/>
      <c r="MYJ83"/>
      <c r="MYK83"/>
      <c r="MYL83"/>
      <c r="MYM83"/>
      <c r="MYN83"/>
      <c r="MYO83"/>
      <c r="MYP83"/>
      <c r="MYQ83"/>
      <c r="MYR83"/>
      <c r="MYS83"/>
      <c r="MYT83"/>
      <c r="MYU83"/>
      <c r="MYV83"/>
      <c r="MYW83"/>
      <c r="MYX83"/>
      <c r="MYY83"/>
      <c r="MYZ83"/>
      <c r="MZA83"/>
      <c r="MZB83"/>
      <c r="MZC83"/>
      <c r="MZD83"/>
      <c r="MZE83"/>
      <c r="MZF83"/>
      <c r="MZG83"/>
      <c r="MZH83"/>
      <c r="MZI83"/>
      <c r="MZJ83"/>
      <c r="MZK83"/>
      <c r="MZL83"/>
      <c r="MZM83"/>
      <c r="MZN83"/>
      <c r="MZO83"/>
      <c r="MZP83"/>
      <c r="MZQ83"/>
      <c r="MZR83"/>
      <c r="MZS83"/>
      <c r="MZT83"/>
      <c r="MZU83"/>
      <c r="MZV83"/>
      <c r="MZW83"/>
      <c r="MZX83"/>
      <c r="MZY83"/>
      <c r="MZZ83"/>
      <c r="NAA83"/>
      <c r="NAB83"/>
      <c r="NAC83"/>
      <c r="NAD83"/>
      <c r="NAE83"/>
      <c r="NAF83"/>
      <c r="NAG83"/>
      <c r="NAH83"/>
      <c r="NAI83"/>
      <c r="NAJ83"/>
      <c r="NAK83"/>
      <c r="NAL83"/>
      <c r="NAM83"/>
      <c r="NAN83"/>
      <c r="NAO83"/>
      <c r="NAP83"/>
      <c r="NAQ83"/>
      <c r="NAR83"/>
      <c r="NAS83"/>
      <c r="NAT83"/>
      <c r="NAU83"/>
      <c r="NAV83"/>
      <c r="NAW83"/>
      <c r="NAX83"/>
      <c r="NAY83"/>
      <c r="NAZ83"/>
      <c r="NBA83"/>
      <c r="NBB83"/>
      <c r="NBC83"/>
      <c r="NBD83"/>
      <c r="NBE83"/>
      <c r="NBF83"/>
      <c r="NBG83"/>
      <c r="NBH83"/>
      <c r="NBI83"/>
      <c r="NBJ83"/>
      <c r="NBK83"/>
      <c r="NBL83"/>
      <c r="NBM83"/>
      <c r="NBN83"/>
      <c r="NBO83"/>
      <c r="NBP83"/>
      <c r="NBQ83"/>
      <c r="NBR83"/>
      <c r="NBS83"/>
      <c r="NBT83"/>
      <c r="NBU83"/>
      <c r="NBV83"/>
      <c r="NBW83"/>
      <c r="NBX83"/>
      <c r="NBY83"/>
      <c r="NBZ83"/>
      <c r="NCA83"/>
      <c r="NCB83"/>
      <c r="NCC83"/>
      <c r="NCD83"/>
      <c r="NCE83"/>
      <c r="NCF83"/>
      <c r="NCG83"/>
      <c r="NCH83"/>
      <c r="NCI83"/>
      <c r="NCJ83"/>
      <c r="NCK83"/>
      <c r="NCL83"/>
      <c r="NCM83"/>
      <c r="NCN83"/>
      <c r="NCO83"/>
      <c r="NCP83"/>
      <c r="NCQ83"/>
      <c r="NCR83"/>
      <c r="NCS83"/>
      <c r="NCT83"/>
      <c r="NCU83"/>
      <c r="NCV83"/>
      <c r="NCW83"/>
      <c r="NCX83"/>
      <c r="NCY83"/>
      <c r="NCZ83"/>
      <c r="NDA83"/>
      <c r="NDB83"/>
      <c r="NDC83"/>
      <c r="NDD83"/>
      <c r="NDE83"/>
      <c r="NDF83"/>
      <c r="NDG83"/>
      <c r="NDH83"/>
      <c r="NDI83"/>
      <c r="NDJ83"/>
      <c r="NDK83"/>
      <c r="NDL83"/>
      <c r="NDM83"/>
      <c r="NDN83"/>
      <c r="NDO83"/>
      <c r="NDP83"/>
      <c r="NDQ83"/>
      <c r="NDR83"/>
      <c r="NDS83"/>
      <c r="NDT83"/>
      <c r="NDU83"/>
      <c r="NDV83"/>
      <c r="NDW83"/>
      <c r="NDX83"/>
      <c r="NDY83"/>
      <c r="NDZ83"/>
      <c r="NEA83"/>
      <c r="NEB83"/>
      <c r="NEC83"/>
      <c r="NED83"/>
      <c r="NEE83"/>
      <c r="NEF83"/>
      <c r="NEG83"/>
      <c r="NEH83"/>
      <c r="NEI83"/>
      <c r="NEJ83"/>
      <c r="NEK83"/>
      <c r="NEL83"/>
      <c r="NEM83"/>
      <c r="NEN83"/>
      <c r="NEO83"/>
      <c r="NEP83"/>
      <c r="NEQ83"/>
      <c r="NER83"/>
      <c r="NES83"/>
      <c r="NET83"/>
      <c r="NEU83"/>
      <c r="NEV83"/>
      <c r="NEW83"/>
      <c r="NEX83"/>
      <c r="NEY83"/>
      <c r="NEZ83"/>
      <c r="NFA83"/>
      <c r="NFB83"/>
      <c r="NFC83"/>
      <c r="NFD83"/>
      <c r="NFE83"/>
      <c r="NFF83"/>
      <c r="NFG83"/>
      <c r="NFH83"/>
      <c r="NFI83"/>
      <c r="NFJ83"/>
      <c r="NFK83"/>
      <c r="NFL83"/>
      <c r="NFM83"/>
      <c r="NFN83"/>
      <c r="NFO83"/>
      <c r="NFP83"/>
      <c r="NFQ83"/>
      <c r="NFR83"/>
      <c r="NFS83"/>
      <c r="NFT83"/>
      <c r="NFU83"/>
      <c r="NFV83"/>
      <c r="NFW83"/>
      <c r="NFX83"/>
      <c r="NFY83"/>
      <c r="NFZ83"/>
      <c r="NGA83"/>
      <c r="NGB83"/>
      <c r="NGC83"/>
      <c r="NGD83"/>
      <c r="NGE83"/>
      <c r="NGF83"/>
      <c r="NGG83"/>
      <c r="NGH83"/>
      <c r="NGI83"/>
      <c r="NGJ83"/>
      <c r="NGK83"/>
      <c r="NGL83"/>
      <c r="NGM83"/>
      <c r="NGN83"/>
      <c r="NGO83"/>
      <c r="NGP83"/>
      <c r="NGQ83"/>
      <c r="NGR83"/>
      <c r="NGS83"/>
      <c r="NGT83"/>
      <c r="NGU83"/>
      <c r="NGV83"/>
      <c r="NGW83"/>
      <c r="NGX83"/>
      <c r="NGY83"/>
      <c r="NGZ83"/>
      <c r="NHA83"/>
      <c r="NHB83"/>
      <c r="NHC83"/>
      <c r="NHD83"/>
      <c r="NHE83"/>
      <c r="NHF83"/>
      <c r="NHG83"/>
      <c r="NHH83"/>
      <c r="NHI83"/>
      <c r="NHJ83"/>
      <c r="NHK83"/>
      <c r="NHL83"/>
      <c r="NHM83"/>
      <c r="NHN83"/>
      <c r="NHO83"/>
      <c r="NHP83"/>
      <c r="NHQ83"/>
      <c r="NHR83"/>
      <c r="NHS83"/>
      <c r="NHT83"/>
      <c r="NHU83"/>
      <c r="NHV83"/>
      <c r="NHW83"/>
      <c r="NHX83"/>
      <c r="NHY83"/>
      <c r="NHZ83"/>
      <c r="NIA83"/>
      <c r="NIB83"/>
      <c r="NIC83"/>
      <c r="NID83"/>
      <c r="NIE83"/>
      <c r="NIF83"/>
      <c r="NIG83"/>
      <c r="NIH83"/>
      <c r="NII83"/>
      <c r="NIJ83"/>
      <c r="NIK83"/>
      <c r="NIL83"/>
      <c r="NIM83"/>
      <c r="NIN83"/>
      <c r="NIO83"/>
      <c r="NIP83"/>
      <c r="NIQ83"/>
      <c r="NIR83"/>
      <c r="NIS83"/>
      <c r="NIT83"/>
      <c r="NIU83"/>
      <c r="NIV83"/>
      <c r="NIW83"/>
      <c r="NIX83"/>
      <c r="NIY83"/>
      <c r="NIZ83"/>
      <c r="NJA83"/>
      <c r="NJB83"/>
      <c r="NJC83"/>
      <c r="NJD83"/>
      <c r="NJE83"/>
      <c r="NJF83"/>
      <c r="NJG83"/>
      <c r="NJH83"/>
      <c r="NJI83"/>
      <c r="NJJ83"/>
      <c r="NJK83"/>
      <c r="NJL83"/>
      <c r="NJM83"/>
      <c r="NJN83"/>
      <c r="NJO83"/>
      <c r="NJP83"/>
      <c r="NJQ83"/>
      <c r="NJR83"/>
      <c r="NJS83"/>
      <c r="NJT83"/>
      <c r="NJU83"/>
      <c r="NJV83"/>
      <c r="NJW83"/>
      <c r="NJX83"/>
      <c r="NJY83"/>
      <c r="NJZ83"/>
      <c r="NKA83"/>
      <c r="NKB83"/>
      <c r="NKC83"/>
      <c r="NKD83"/>
      <c r="NKE83"/>
      <c r="NKF83"/>
      <c r="NKG83"/>
      <c r="NKH83"/>
      <c r="NKI83"/>
      <c r="NKJ83"/>
      <c r="NKK83"/>
      <c r="NKL83"/>
      <c r="NKM83"/>
      <c r="NKN83"/>
      <c r="NKO83"/>
      <c r="NKP83"/>
      <c r="NKQ83"/>
      <c r="NKR83"/>
      <c r="NKS83"/>
      <c r="NKT83"/>
      <c r="NKU83"/>
      <c r="NKV83"/>
      <c r="NKW83"/>
      <c r="NKX83"/>
      <c r="NKY83"/>
      <c r="NKZ83"/>
      <c r="NLA83"/>
      <c r="NLB83"/>
      <c r="NLC83"/>
      <c r="NLD83"/>
      <c r="NLE83"/>
      <c r="NLF83"/>
      <c r="NLG83"/>
      <c r="NLH83"/>
      <c r="NLI83"/>
      <c r="NLJ83"/>
      <c r="NLK83"/>
      <c r="NLL83"/>
      <c r="NLM83"/>
      <c r="NLN83"/>
      <c r="NLO83"/>
      <c r="NLP83"/>
      <c r="NLQ83"/>
      <c r="NLR83"/>
      <c r="NLS83"/>
      <c r="NLT83"/>
      <c r="NLU83"/>
      <c r="NLV83"/>
      <c r="NLW83"/>
      <c r="NLX83"/>
      <c r="NLY83"/>
      <c r="NLZ83"/>
      <c r="NMA83"/>
      <c r="NMB83"/>
      <c r="NMC83"/>
      <c r="NMD83"/>
      <c r="NME83"/>
      <c r="NMF83"/>
      <c r="NMG83"/>
      <c r="NMH83"/>
      <c r="NMI83"/>
      <c r="NMJ83"/>
      <c r="NMK83"/>
      <c r="NML83"/>
      <c r="NMM83"/>
      <c r="NMN83"/>
      <c r="NMO83"/>
      <c r="NMP83"/>
      <c r="NMQ83"/>
      <c r="NMR83"/>
      <c r="NMS83"/>
      <c r="NMT83"/>
      <c r="NMU83"/>
      <c r="NMV83"/>
      <c r="NMW83"/>
      <c r="NMX83"/>
      <c r="NMY83"/>
      <c r="NMZ83"/>
      <c r="NNA83"/>
      <c r="NNB83"/>
      <c r="NNC83"/>
      <c r="NND83"/>
      <c r="NNE83"/>
      <c r="NNF83"/>
      <c r="NNG83"/>
      <c r="NNH83"/>
      <c r="NNI83"/>
      <c r="NNJ83"/>
      <c r="NNK83"/>
      <c r="NNL83"/>
      <c r="NNM83"/>
      <c r="NNN83"/>
      <c r="NNO83"/>
      <c r="NNP83"/>
      <c r="NNQ83"/>
      <c r="NNR83"/>
      <c r="NNS83"/>
      <c r="NNT83"/>
      <c r="NNU83"/>
      <c r="NNV83"/>
      <c r="NNW83"/>
      <c r="NNX83"/>
      <c r="NNY83"/>
      <c r="NNZ83"/>
      <c r="NOA83"/>
      <c r="NOB83"/>
      <c r="NOC83"/>
      <c r="NOD83"/>
      <c r="NOE83"/>
      <c r="NOF83"/>
      <c r="NOG83"/>
      <c r="NOH83"/>
      <c r="NOI83"/>
      <c r="NOJ83"/>
      <c r="NOK83"/>
      <c r="NOL83"/>
      <c r="NOM83"/>
      <c r="NON83"/>
      <c r="NOO83"/>
      <c r="NOP83"/>
      <c r="NOQ83"/>
      <c r="NOR83"/>
      <c r="NOS83"/>
      <c r="NOT83"/>
      <c r="NOU83"/>
      <c r="NOV83"/>
      <c r="NOW83"/>
      <c r="NOX83"/>
      <c r="NOY83"/>
      <c r="NOZ83"/>
      <c r="NPA83"/>
      <c r="NPB83"/>
      <c r="NPC83"/>
      <c r="NPD83"/>
      <c r="NPE83"/>
      <c r="NPF83"/>
      <c r="NPG83"/>
      <c r="NPH83"/>
      <c r="NPI83"/>
      <c r="NPJ83"/>
      <c r="NPK83"/>
      <c r="NPL83"/>
      <c r="NPM83"/>
      <c r="NPN83"/>
      <c r="NPO83"/>
      <c r="NPP83"/>
      <c r="NPQ83"/>
      <c r="NPR83"/>
      <c r="NPS83"/>
      <c r="NPT83"/>
      <c r="NPU83"/>
      <c r="NPV83"/>
      <c r="NPW83"/>
      <c r="NPX83"/>
      <c r="NPY83"/>
      <c r="NPZ83"/>
      <c r="NQA83"/>
      <c r="NQB83"/>
      <c r="NQC83"/>
      <c r="NQD83"/>
      <c r="NQE83"/>
      <c r="NQF83"/>
      <c r="NQG83"/>
      <c r="NQH83"/>
      <c r="NQI83"/>
      <c r="NQJ83"/>
      <c r="NQK83"/>
      <c r="NQL83"/>
      <c r="NQM83"/>
      <c r="NQN83"/>
      <c r="NQO83"/>
      <c r="NQP83"/>
      <c r="NQQ83"/>
      <c r="NQR83"/>
      <c r="NQS83"/>
      <c r="NQT83"/>
      <c r="NQU83"/>
      <c r="NQV83"/>
      <c r="NQW83"/>
      <c r="NQX83"/>
      <c r="NQY83"/>
      <c r="NQZ83"/>
      <c r="NRA83"/>
      <c r="NRB83"/>
      <c r="NRC83"/>
      <c r="NRD83"/>
      <c r="NRE83"/>
      <c r="NRF83"/>
      <c r="NRG83"/>
      <c r="NRH83"/>
      <c r="NRI83"/>
      <c r="NRJ83"/>
      <c r="NRK83"/>
      <c r="NRL83"/>
      <c r="NRM83"/>
      <c r="NRN83"/>
      <c r="NRO83"/>
      <c r="NRP83"/>
      <c r="NRQ83"/>
      <c r="NRR83"/>
      <c r="NRS83"/>
      <c r="NRT83"/>
      <c r="NRU83"/>
      <c r="NRV83"/>
      <c r="NRW83"/>
      <c r="NRX83"/>
      <c r="NRY83"/>
      <c r="NRZ83"/>
      <c r="NSA83"/>
      <c r="NSB83"/>
      <c r="NSC83"/>
      <c r="NSD83"/>
      <c r="NSE83"/>
      <c r="NSF83"/>
      <c r="NSG83"/>
      <c r="NSH83"/>
      <c r="NSI83"/>
      <c r="NSJ83"/>
      <c r="NSK83"/>
      <c r="NSL83"/>
      <c r="NSM83"/>
      <c r="NSN83"/>
      <c r="NSO83"/>
      <c r="NSP83"/>
      <c r="NSQ83"/>
      <c r="NSR83"/>
      <c r="NSS83"/>
      <c r="NST83"/>
      <c r="NSU83"/>
      <c r="NSV83"/>
      <c r="NSW83"/>
      <c r="NSX83"/>
      <c r="NSY83"/>
      <c r="NSZ83"/>
      <c r="NTA83"/>
      <c r="NTB83"/>
      <c r="NTC83"/>
      <c r="NTD83"/>
      <c r="NTE83"/>
      <c r="NTF83"/>
      <c r="NTG83"/>
      <c r="NTH83"/>
      <c r="NTI83"/>
      <c r="NTJ83"/>
      <c r="NTK83"/>
      <c r="NTL83"/>
      <c r="NTM83"/>
      <c r="NTN83"/>
      <c r="NTO83"/>
      <c r="NTP83"/>
      <c r="NTQ83"/>
      <c r="NTR83"/>
      <c r="NTS83"/>
      <c r="NTT83"/>
      <c r="NTU83"/>
      <c r="NTV83"/>
      <c r="NTW83"/>
      <c r="NTX83"/>
      <c r="NTY83"/>
      <c r="NTZ83"/>
      <c r="NUA83"/>
      <c r="NUB83"/>
      <c r="NUC83"/>
      <c r="NUD83"/>
      <c r="NUE83"/>
      <c r="NUF83"/>
      <c r="NUG83"/>
      <c r="NUH83"/>
      <c r="NUI83"/>
      <c r="NUJ83"/>
      <c r="NUK83"/>
      <c r="NUL83"/>
      <c r="NUM83"/>
      <c r="NUN83"/>
      <c r="NUO83"/>
      <c r="NUP83"/>
      <c r="NUQ83"/>
      <c r="NUR83"/>
      <c r="NUS83"/>
      <c r="NUT83"/>
      <c r="NUU83"/>
      <c r="NUV83"/>
      <c r="NUW83"/>
      <c r="NUX83"/>
      <c r="NUY83"/>
      <c r="NUZ83"/>
      <c r="NVA83"/>
      <c r="NVB83"/>
      <c r="NVC83"/>
      <c r="NVD83"/>
      <c r="NVE83"/>
      <c r="NVF83"/>
      <c r="NVG83"/>
      <c r="NVH83"/>
      <c r="NVI83"/>
      <c r="NVJ83"/>
      <c r="NVK83"/>
      <c r="NVL83"/>
      <c r="NVM83"/>
      <c r="NVN83"/>
      <c r="NVO83"/>
      <c r="NVP83"/>
      <c r="NVQ83"/>
      <c r="NVR83"/>
      <c r="NVS83"/>
      <c r="NVT83"/>
      <c r="NVU83"/>
      <c r="NVV83"/>
      <c r="NVW83"/>
      <c r="NVX83"/>
      <c r="NVY83"/>
      <c r="NVZ83"/>
      <c r="NWA83"/>
      <c r="NWB83"/>
      <c r="NWC83"/>
      <c r="NWD83"/>
      <c r="NWE83"/>
      <c r="NWF83"/>
      <c r="NWG83"/>
      <c r="NWH83"/>
      <c r="NWI83"/>
      <c r="NWJ83"/>
      <c r="NWK83"/>
      <c r="NWL83"/>
      <c r="NWM83"/>
      <c r="NWN83"/>
      <c r="NWO83"/>
      <c r="NWP83"/>
      <c r="NWQ83"/>
      <c r="NWR83"/>
      <c r="NWS83"/>
      <c r="NWT83"/>
      <c r="NWU83"/>
      <c r="NWV83"/>
      <c r="NWW83"/>
      <c r="NWX83"/>
      <c r="NWY83"/>
      <c r="NWZ83"/>
      <c r="NXA83"/>
      <c r="NXB83"/>
      <c r="NXC83"/>
      <c r="NXD83"/>
      <c r="NXE83"/>
      <c r="NXF83"/>
      <c r="NXG83"/>
      <c r="NXH83"/>
      <c r="NXI83"/>
      <c r="NXJ83"/>
      <c r="NXK83"/>
      <c r="NXL83"/>
      <c r="NXM83"/>
      <c r="NXN83"/>
      <c r="NXO83"/>
      <c r="NXP83"/>
      <c r="NXQ83"/>
      <c r="NXR83"/>
      <c r="NXS83"/>
      <c r="NXT83"/>
      <c r="NXU83"/>
      <c r="NXV83"/>
      <c r="NXW83"/>
      <c r="NXX83"/>
      <c r="NXY83"/>
      <c r="NXZ83"/>
      <c r="NYA83"/>
      <c r="NYB83"/>
      <c r="NYC83"/>
      <c r="NYD83"/>
      <c r="NYE83"/>
      <c r="NYF83"/>
      <c r="NYG83"/>
      <c r="NYH83"/>
      <c r="NYI83"/>
      <c r="NYJ83"/>
      <c r="NYK83"/>
      <c r="NYL83"/>
      <c r="NYM83"/>
      <c r="NYN83"/>
      <c r="NYO83"/>
      <c r="NYP83"/>
      <c r="NYQ83"/>
      <c r="NYR83"/>
      <c r="NYS83"/>
      <c r="NYT83"/>
      <c r="NYU83"/>
      <c r="NYV83"/>
      <c r="NYW83"/>
      <c r="NYX83"/>
      <c r="NYY83"/>
      <c r="NYZ83"/>
      <c r="NZA83"/>
      <c r="NZB83"/>
      <c r="NZC83"/>
      <c r="NZD83"/>
      <c r="NZE83"/>
      <c r="NZF83"/>
      <c r="NZG83"/>
      <c r="NZH83"/>
      <c r="NZI83"/>
      <c r="NZJ83"/>
      <c r="NZK83"/>
      <c r="NZL83"/>
      <c r="NZM83"/>
      <c r="NZN83"/>
      <c r="NZO83"/>
      <c r="NZP83"/>
      <c r="NZQ83"/>
      <c r="NZR83"/>
      <c r="NZS83"/>
      <c r="NZT83"/>
      <c r="NZU83"/>
      <c r="NZV83"/>
      <c r="NZW83"/>
      <c r="NZX83"/>
      <c r="NZY83"/>
      <c r="NZZ83"/>
      <c r="OAA83"/>
      <c r="OAB83"/>
      <c r="OAC83"/>
      <c r="OAD83"/>
      <c r="OAE83"/>
      <c r="OAF83"/>
      <c r="OAG83"/>
      <c r="OAH83"/>
      <c r="OAI83"/>
      <c r="OAJ83"/>
      <c r="OAK83"/>
      <c r="OAL83"/>
      <c r="OAM83"/>
      <c r="OAN83"/>
      <c r="OAO83"/>
      <c r="OAP83"/>
      <c r="OAQ83"/>
      <c r="OAR83"/>
      <c r="OAS83"/>
      <c r="OAT83"/>
      <c r="OAU83"/>
      <c r="OAV83"/>
      <c r="OAW83"/>
      <c r="OAX83"/>
      <c r="OAY83"/>
      <c r="OAZ83"/>
      <c r="OBA83"/>
      <c r="OBB83"/>
      <c r="OBC83"/>
      <c r="OBD83"/>
      <c r="OBE83"/>
      <c r="OBF83"/>
      <c r="OBG83"/>
      <c r="OBH83"/>
      <c r="OBI83"/>
      <c r="OBJ83"/>
      <c r="OBK83"/>
      <c r="OBL83"/>
      <c r="OBM83"/>
      <c r="OBN83"/>
      <c r="OBO83"/>
      <c r="OBP83"/>
      <c r="OBQ83"/>
      <c r="OBR83"/>
      <c r="OBS83"/>
      <c r="OBT83"/>
      <c r="OBU83"/>
      <c r="OBV83"/>
      <c r="OBW83"/>
      <c r="OBX83"/>
      <c r="OBY83"/>
      <c r="OBZ83"/>
      <c r="OCA83"/>
      <c r="OCB83"/>
      <c r="OCC83"/>
      <c r="OCD83"/>
      <c r="OCE83"/>
      <c r="OCF83"/>
      <c r="OCG83"/>
      <c r="OCH83"/>
      <c r="OCI83"/>
      <c r="OCJ83"/>
      <c r="OCK83"/>
      <c r="OCL83"/>
      <c r="OCM83"/>
      <c r="OCN83"/>
      <c r="OCO83"/>
      <c r="OCP83"/>
      <c r="OCQ83"/>
      <c r="OCR83"/>
      <c r="OCS83"/>
      <c r="OCT83"/>
      <c r="OCU83"/>
      <c r="OCV83"/>
      <c r="OCW83"/>
      <c r="OCX83"/>
      <c r="OCY83"/>
      <c r="OCZ83"/>
      <c r="ODA83"/>
      <c r="ODB83"/>
      <c r="ODC83"/>
      <c r="ODD83"/>
      <c r="ODE83"/>
      <c r="ODF83"/>
      <c r="ODG83"/>
      <c r="ODH83"/>
      <c r="ODI83"/>
      <c r="ODJ83"/>
      <c r="ODK83"/>
      <c r="ODL83"/>
      <c r="ODM83"/>
      <c r="ODN83"/>
      <c r="ODO83"/>
      <c r="ODP83"/>
      <c r="ODQ83"/>
      <c r="ODR83"/>
      <c r="ODS83"/>
      <c r="ODT83"/>
      <c r="ODU83"/>
      <c r="ODV83"/>
      <c r="ODW83"/>
      <c r="ODX83"/>
      <c r="ODY83"/>
      <c r="ODZ83"/>
      <c r="OEA83"/>
      <c r="OEB83"/>
      <c r="OEC83"/>
      <c r="OED83"/>
      <c r="OEE83"/>
      <c r="OEF83"/>
      <c r="OEG83"/>
      <c r="OEH83"/>
      <c r="OEI83"/>
      <c r="OEJ83"/>
      <c r="OEK83"/>
      <c r="OEL83"/>
      <c r="OEM83"/>
      <c r="OEN83"/>
      <c r="OEO83"/>
      <c r="OEP83"/>
      <c r="OEQ83"/>
      <c r="OER83"/>
      <c r="OES83"/>
      <c r="OET83"/>
      <c r="OEU83"/>
      <c r="OEV83"/>
      <c r="OEW83"/>
      <c r="OEX83"/>
      <c r="OEY83"/>
      <c r="OEZ83"/>
      <c r="OFA83"/>
      <c r="OFB83"/>
      <c r="OFC83"/>
      <c r="OFD83"/>
      <c r="OFE83"/>
      <c r="OFF83"/>
      <c r="OFG83"/>
      <c r="OFH83"/>
      <c r="OFI83"/>
      <c r="OFJ83"/>
      <c r="OFK83"/>
      <c r="OFL83"/>
      <c r="OFM83"/>
      <c r="OFN83"/>
      <c r="OFO83"/>
      <c r="OFP83"/>
      <c r="OFQ83"/>
      <c r="OFR83"/>
      <c r="OFS83"/>
      <c r="OFT83"/>
      <c r="OFU83"/>
      <c r="OFV83"/>
      <c r="OFW83"/>
      <c r="OFX83"/>
      <c r="OFY83"/>
      <c r="OFZ83"/>
      <c r="OGA83"/>
      <c r="OGB83"/>
      <c r="OGC83"/>
      <c r="OGD83"/>
      <c r="OGE83"/>
      <c r="OGF83"/>
      <c r="OGG83"/>
      <c r="OGH83"/>
      <c r="OGI83"/>
      <c r="OGJ83"/>
      <c r="OGK83"/>
      <c r="OGL83"/>
      <c r="OGM83"/>
      <c r="OGN83"/>
      <c r="OGO83"/>
      <c r="OGP83"/>
      <c r="OGQ83"/>
      <c r="OGR83"/>
      <c r="OGS83"/>
      <c r="OGT83"/>
      <c r="OGU83"/>
      <c r="OGV83"/>
      <c r="OGW83"/>
      <c r="OGX83"/>
      <c r="OGY83"/>
      <c r="OGZ83"/>
      <c r="OHA83"/>
      <c r="OHB83"/>
      <c r="OHC83"/>
      <c r="OHD83"/>
      <c r="OHE83"/>
      <c r="OHF83"/>
      <c r="OHG83"/>
      <c r="OHH83"/>
      <c r="OHI83"/>
      <c r="OHJ83"/>
      <c r="OHK83"/>
      <c r="OHL83"/>
      <c r="OHM83"/>
      <c r="OHN83"/>
      <c r="OHO83"/>
      <c r="OHP83"/>
      <c r="OHQ83"/>
      <c r="OHR83"/>
      <c r="OHS83"/>
      <c r="OHT83"/>
      <c r="OHU83"/>
      <c r="OHV83"/>
      <c r="OHW83"/>
      <c r="OHX83"/>
      <c r="OHY83"/>
      <c r="OHZ83"/>
      <c r="OIA83"/>
      <c r="OIB83"/>
      <c r="OIC83"/>
      <c r="OID83"/>
      <c r="OIE83"/>
      <c r="OIF83"/>
      <c r="OIG83"/>
      <c r="OIH83"/>
      <c r="OII83"/>
      <c r="OIJ83"/>
      <c r="OIK83"/>
      <c r="OIL83"/>
      <c r="OIM83"/>
      <c r="OIN83"/>
      <c r="OIO83"/>
      <c r="OIP83"/>
      <c r="OIQ83"/>
      <c r="OIR83"/>
      <c r="OIS83"/>
      <c r="OIT83"/>
      <c r="OIU83"/>
      <c r="OIV83"/>
      <c r="OIW83"/>
      <c r="OIX83"/>
      <c r="OIY83"/>
      <c r="OIZ83"/>
      <c r="OJA83"/>
      <c r="OJB83"/>
      <c r="OJC83"/>
      <c r="OJD83"/>
      <c r="OJE83"/>
      <c r="OJF83"/>
      <c r="OJG83"/>
      <c r="OJH83"/>
      <c r="OJI83"/>
      <c r="OJJ83"/>
      <c r="OJK83"/>
      <c r="OJL83"/>
      <c r="OJM83"/>
      <c r="OJN83"/>
      <c r="OJO83"/>
      <c r="OJP83"/>
      <c r="OJQ83"/>
      <c r="OJR83"/>
      <c r="OJS83"/>
      <c r="OJT83"/>
      <c r="OJU83"/>
      <c r="OJV83"/>
      <c r="OJW83"/>
      <c r="OJX83"/>
      <c r="OJY83"/>
      <c r="OJZ83"/>
      <c r="OKA83"/>
      <c r="OKB83"/>
      <c r="OKC83"/>
      <c r="OKD83"/>
      <c r="OKE83"/>
      <c r="OKF83"/>
      <c r="OKG83"/>
      <c r="OKH83"/>
      <c r="OKI83"/>
      <c r="OKJ83"/>
      <c r="OKK83"/>
      <c r="OKL83"/>
      <c r="OKM83"/>
      <c r="OKN83"/>
      <c r="OKO83"/>
      <c r="OKP83"/>
      <c r="OKQ83"/>
      <c r="OKR83"/>
      <c r="OKS83"/>
      <c r="OKT83"/>
      <c r="OKU83"/>
      <c r="OKV83"/>
      <c r="OKW83"/>
      <c r="OKX83"/>
      <c r="OKY83"/>
      <c r="OKZ83"/>
      <c r="OLA83"/>
      <c r="OLB83"/>
      <c r="OLC83"/>
      <c r="OLD83"/>
      <c r="OLE83"/>
      <c r="OLF83"/>
      <c r="OLG83"/>
      <c r="OLH83"/>
      <c r="OLI83"/>
      <c r="OLJ83"/>
      <c r="OLK83"/>
      <c r="OLL83"/>
      <c r="OLM83"/>
      <c r="OLN83"/>
      <c r="OLO83"/>
      <c r="OLP83"/>
      <c r="OLQ83"/>
      <c r="OLR83"/>
      <c r="OLS83"/>
      <c r="OLT83"/>
      <c r="OLU83"/>
      <c r="OLV83"/>
      <c r="OLW83"/>
      <c r="OLX83"/>
      <c r="OLY83"/>
      <c r="OLZ83"/>
      <c r="OMA83"/>
      <c r="OMB83"/>
      <c r="OMC83"/>
      <c r="OMD83"/>
      <c r="OME83"/>
      <c r="OMF83"/>
      <c r="OMG83"/>
      <c r="OMH83"/>
      <c r="OMI83"/>
      <c r="OMJ83"/>
      <c r="OMK83"/>
      <c r="OML83"/>
      <c r="OMM83"/>
      <c r="OMN83"/>
      <c r="OMO83"/>
      <c r="OMP83"/>
      <c r="OMQ83"/>
      <c r="OMR83"/>
      <c r="OMS83"/>
      <c r="OMT83"/>
      <c r="OMU83"/>
      <c r="OMV83"/>
      <c r="OMW83"/>
      <c r="OMX83"/>
      <c r="OMY83"/>
      <c r="OMZ83"/>
      <c r="ONA83"/>
      <c r="ONB83"/>
      <c r="ONC83"/>
      <c r="OND83"/>
      <c r="ONE83"/>
      <c r="ONF83"/>
      <c r="ONG83"/>
      <c r="ONH83"/>
      <c r="ONI83"/>
      <c r="ONJ83"/>
      <c r="ONK83"/>
      <c r="ONL83"/>
      <c r="ONM83"/>
      <c r="ONN83"/>
      <c r="ONO83"/>
      <c r="ONP83"/>
      <c r="ONQ83"/>
      <c r="ONR83"/>
      <c r="ONS83"/>
      <c r="ONT83"/>
      <c r="ONU83"/>
      <c r="ONV83"/>
      <c r="ONW83"/>
      <c r="ONX83"/>
      <c r="ONY83"/>
      <c r="ONZ83"/>
      <c r="OOA83"/>
      <c r="OOB83"/>
      <c r="OOC83"/>
      <c r="OOD83"/>
      <c r="OOE83"/>
      <c r="OOF83"/>
      <c r="OOG83"/>
      <c r="OOH83"/>
      <c r="OOI83"/>
      <c r="OOJ83"/>
      <c r="OOK83"/>
      <c r="OOL83"/>
      <c r="OOM83"/>
      <c r="OON83"/>
      <c r="OOO83"/>
      <c r="OOP83"/>
      <c r="OOQ83"/>
      <c r="OOR83"/>
      <c r="OOS83"/>
      <c r="OOT83"/>
      <c r="OOU83"/>
      <c r="OOV83"/>
      <c r="OOW83"/>
      <c r="OOX83"/>
      <c r="OOY83"/>
      <c r="OOZ83"/>
      <c r="OPA83"/>
      <c r="OPB83"/>
      <c r="OPC83"/>
      <c r="OPD83"/>
      <c r="OPE83"/>
      <c r="OPF83"/>
      <c r="OPG83"/>
      <c r="OPH83"/>
      <c r="OPI83"/>
      <c r="OPJ83"/>
      <c r="OPK83"/>
      <c r="OPL83"/>
      <c r="OPM83"/>
      <c r="OPN83"/>
      <c r="OPO83"/>
      <c r="OPP83"/>
      <c r="OPQ83"/>
      <c r="OPR83"/>
      <c r="OPS83"/>
      <c r="OPT83"/>
      <c r="OPU83"/>
      <c r="OPV83"/>
      <c r="OPW83"/>
      <c r="OPX83"/>
      <c r="OPY83"/>
      <c r="OPZ83"/>
      <c r="OQA83"/>
      <c r="OQB83"/>
      <c r="OQC83"/>
      <c r="OQD83"/>
      <c r="OQE83"/>
      <c r="OQF83"/>
      <c r="OQG83"/>
      <c r="OQH83"/>
      <c r="OQI83"/>
      <c r="OQJ83"/>
      <c r="OQK83"/>
      <c r="OQL83"/>
      <c r="OQM83"/>
      <c r="OQN83"/>
      <c r="OQO83"/>
      <c r="OQP83"/>
      <c r="OQQ83"/>
      <c r="OQR83"/>
      <c r="OQS83"/>
      <c r="OQT83"/>
      <c r="OQU83"/>
      <c r="OQV83"/>
      <c r="OQW83"/>
      <c r="OQX83"/>
      <c r="OQY83"/>
      <c r="OQZ83"/>
      <c r="ORA83"/>
      <c r="ORB83"/>
      <c r="ORC83"/>
      <c r="ORD83"/>
      <c r="ORE83"/>
      <c r="ORF83"/>
      <c r="ORG83"/>
      <c r="ORH83"/>
      <c r="ORI83"/>
      <c r="ORJ83"/>
      <c r="ORK83"/>
      <c r="ORL83"/>
      <c r="ORM83"/>
      <c r="ORN83"/>
      <c r="ORO83"/>
      <c r="ORP83"/>
      <c r="ORQ83"/>
      <c r="ORR83"/>
      <c r="ORS83"/>
      <c r="ORT83"/>
      <c r="ORU83"/>
      <c r="ORV83"/>
      <c r="ORW83"/>
      <c r="ORX83"/>
      <c r="ORY83"/>
      <c r="ORZ83"/>
      <c r="OSA83"/>
      <c r="OSB83"/>
      <c r="OSC83"/>
      <c r="OSD83"/>
      <c r="OSE83"/>
      <c r="OSF83"/>
      <c r="OSG83"/>
      <c r="OSH83"/>
      <c r="OSI83"/>
      <c r="OSJ83"/>
      <c r="OSK83"/>
      <c r="OSL83"/>
      <c r="OSM83"/>
      <c r="OSN83"/>
      <c r="OSO83"/>
      <c r="OSP83"/>
      <c r="OSQ83"/>
      <c r="OSR83"/>
      <c r="OSS83"/>
      <c r="OST83"/>
      <c r="OSU83"/>
      <c r="OSV83"/>
      <c r="OSW83"/>
      <c r="OSX83"/>
      <c r="OSY83"/>
      <c r="OSZ83"/>
      <c r="OTA83"/>
      <c r="OTB83"/>
      <c r="OTC83"/>
      <c r="OTD83"/>
      <c r="OTE83"/>
      <c r="OTF83"/>
      <c r="OTG83"/>
      <c r="OTH83"/>
      <c r="OTI83"/>
      <c r="OTJ83"/>
      <c r="OTK83"/>
      <c r="OTL83"/>
      <c r="OTM83"/>
      <c r="OTN83"/>
      <c r="OTO83"/>
      <c r="OTP83"/>
      <c r="OTQ83"/>
      <c r="OTR83"/>
      <c r="OTS83"/>
      <c r="OTT83"/>
      <c r="OTU83"/>
      <c r="OTV83"/>
      <c r="OTW83"/>
      <c r="OTX83"/>
      <c r="OTY83"/>
      <c r="OTZ83"/>
      <c r="OUA83"/>
      <c r="OUB83"/>
      <c r="OUC83"/>
      <c r="OUD83"/>
      <c r="OUE83"/>
      <c r="OUF83"/>
      <c r="OUG83"/>
      <c r="OUH83"/>
      <c r="OUI83"/>
      <c r="OUJ83"/>
      <c r="OUK83"/>
      <c r="OUL83"/>
      <c r="OUM83"/>
      <c r="OUN83"/>
      <c r="OUO83"/>
      <c r="OUP83"/>
      <c r="OUQ83"/>
      <c r="OUR83"/>
      <c r="OUS83"/>
      <c r="OUT83"/>
      <c r="OUU83"/>
      <c r="OUV83"/>
      <c r="OUW83"/>
      <c r="OUX83"/>
      <c r="OUY83"/>
      <c r="OUZ83"/>
      <c r="OVA83"/>
      <c r="OVB83"/>
      <c r="OVC83"/>
      <c r="OVD83"/>
      <c r="OVE83"/>
      <c r="OVF83"/>
      <c r="OVG83"/>
      <c r="OVH83"/>
      <c r="OVI83"/>
      <c r="OVJ83"/>
      <c r="OVK83"/>
      <c r="OVL83"/>
      <c r="OVM83"/>
      <c r="OVN83"/>
      <c r="OVO83"/>
      <c r="OVP83"/>
      <c r="OVQ83"/>
      <c r="OVR83"/>
      <c r="OVS83"/>
      <c r="OVT83"/>
      <c r="OVU83"/>
      <c r="OVV83"/>
      <c r="OVW83"/>
      <c r="OVX83"/>
      <c r="OVY83"/>
      <c r="OVZ83"/>
      <c r="OWA83"/>
      <c r="OWB83"/>
      <c r="OWC83"/>
      <c r="OWD83"/>
      <c r="OWE83"/>
      <c r="OWF83"/>
      <c r="OWG83"/>
      <c r="OWH83"/>
      <c r="OWI83"/>
      <c r="OWJ83"/>
      <c r="OWK83"/>
      <c r="OWL83"/>
      <c r="OWM83"/>
      <c r="OWN83"/>
      <c r="OWO83"/>
      <c r="OWP83"/>
      <c r="OWQ83"/>
      <c r="OWR83"/>
      <c r="OWS83"/>
      <c r="OWT83"/>
      <c r="OWU83"/>
      <c r="OWV83"/>
      <c r="OWW83"/>
      <c r="OWX83"/>
      <c r="OWY83"/>
      <c r="OWZ83"/>
      <c r="OXA83"/>
      <c r="OXB83"/>
      <c r="OXC83"/>
      <c r="OXD83"/>
      <c r="OXE83"/>
      <c r="OXF83"/>
      <c r="OXG83"/>
      <c r="OXH83"/>
      <c r="OXI83"/>
      <c r="OXJ83"/>
      <c r="OXK83"/>
      <c r="OXL83"/>
      <c r="OXM83"/>
      <c r="OXN83"/>
      <c r="OXO83"/>
      <c r="OXP83"/>
      <c r="OXQ83"/>
      <c r="OXR83"/>
      <c r="OXS83"/>
      <c r="OXT83"/>
      <c r="OXU83"/>
      <c r="OXV83"/>
      <c r="OXW83"/>
      <c r="OXX83"/>
      <c r="OXY83"/>
      <c r="OXZ83"/>
      <c r="OYA83"/>
      <c r="OYB83"/>
      <c r="OYC83"/>
      <c r="OYD83"/>
      <c r="OYE83"/>
      <c r="OYF83"/>
      <c r="OYG83"/>
      <c r="OYH83"/>
      <c r="OYI83"/>
      <c r="OYJ83"/>
      <c r="OYK83"/>
      <c r="OYL83"/>
      <c r="OYM83"/>
      <c r="OYN83"/>
      <c r="OYO83"/>
      <c r="OYP83"/>
      <c r="OYQ83"/>
      <c r="OYR83"/>
      <c r="OYS83"/>
      <c r="OYT83"/>
      <c r="OYU83"/>
      <c r="OYV83"/>
      <c r="OYW83"/>
      <c r="OYX83"/>
      <c r="OYY83"/>
      <c r="OYZ83"/>
      <c r="OZA83"/>
      <c r="OZB83"/>
      <c r="OZC83"/>
      <c r="OZD83"/>
      <c r="OZE83"/>
      <c r="OZF83"/>
      <c r="OZG83"/>
      <c r="OZH83"/>
      <c r="OZI83"/>
      <c r="OZJ83"/>
      <c r="OZK83"/>
      <c r="OZL83"/>
      <c r="OZM83"/>
      <c r="OZN83"/>
      <c r="OZO83"/>
      <c r="OZP83"/>
      <c r="OZQ83"/>
      <c r="OZR83"/>
      <c r="OZS83"/>
      <c r="OZT83"/>
      <c r="OZU83"/>
      <c r="OZV83"/>
      <c r="OZW83"/>
      <c r="OZX83"/>
      <c r="OZY83"/>
      <c r="OZZ83"/>
      <c r="PAA83"/>
      <c r="PAB83"/>
      <c r="PAC83"/>
      <c r="PAD83"/>
      <c r="PAE83"/>
      <c r="PAF83"/>
      <c r="PAG83"/>
      <c r="PAH83"/>
      <c r="PAI83"/>
      <c r="PAJ83"/>
      <c r="PAK83"/>
      <c r="PAL83"/>
      <c r="PAM83"/>
      <c r="PAN83"/>
      <c r="PAO83"/>
      <c r="PAP83"/>
      <c r="PAQ83"/>
      <c r="PAR83"/>
      <c r="PAS83"/>
      <c r="PAT83"/>
      <c r="PAU83"/>
      <c r="PAV83"/>
      <c r="PAW83"/>
      <c r="PAX83"/>
      <c r="PAY83"/>
      <c r="PAZ83"/>
      <c r="PBA83"/>
      <c r="PBB83"/>
      <c r="PBC83"/>
      <c r="PBD83"/>
      <c r="PBE83"/>
      <c r="PBF83"/>
      <c r="PBG83"/>
      <c r="PBH83"/>
      <c r="PBI83"/>
      <c r="PBJ83"/>
      <c r="PBK83"/>
      <c r="PBL83"/>
      <c r="PBM83"/>
      <c r="PBN83"/>
      <c r="PBO83"/>
      <c r="PBP83"/>
      <c r="PBQ83"/>
      <c r="PBR83"/>
      <c r="PBS83"/>
      <c r="PBT83"/>
      <c r="PBU83"/>
      <c r="PBV83"/>
      <c r="PBW83"/>
      <c r="PBX83"/>
      <c r="PBY83"/>
      <c r="PBZ83"/>
      <c r="PCA83"/>
      <c r="PCB83"/>
      <c r="PCC83"/>
      <c r="PCD83"/>
      <c r="PCE83"/>
      <c r="PCF83"/>
      <c r="PCG83"/>
      <c r="PCH83"/>
      <c r="PCI83"/>
      <c r="PCJ83"/>
      <c r="PCK83"/>
      <c r="PCL83"/>
      <c r="PCM83"/>
      <c r="PCN83"/>
      <c r="PCO83"/>
      <c r="PCP83"/>
      <c r="PCQ83"/>
      <c r="PCR83"/>
      <c r="PCS83"/>
      <c r="PCT83"/>
      <c r="PCU83"/>
      <c r="PCV83"/>
      <c r="PCW83"/>
      <c r="PCX83"/>
      <c r="PCY83"/>
      <c r="PCZ83"/>
      <c r="PDA83"/>
      <c r="PDB83"/>
      <c r="PDC83"/>
      <c r="PDD83"/>
      <c r="PDE83"/>
      <c r="PDF83"/>
      <c r="PDG83"/>
      <c r="PDH83"/>
      <c r="PDI83"/>
      <c r="PDJ83"/>
      <c r="PDK83"/>
      <c r="PDL83"/>
      <c r="PDM83"/>
      <c r="PDN83"/>
      <c r="PDO83"/>
      <c r="PDP83"/>
      <c r="PDQ83"/>
      <c r="PDR83"/>
      <c r="PDS83"/>
      <c r="PDT83"/>
      <c r="PDU83"/>
      <c r="PDV83"/>
      <c r="PDW83"/>
      <c r="PDX83"/>
      <c r="PDY83"/>
      <c r="PDZ83"/>
      <c r="PEA83"/>
      <c r="PEB83"/>
      <c r="PEC83"/>
      <c r="PED83"/>
      <c r="PEE83"/>
      <c r="PEF83"/>
      <c r="PEG83"/>
      <c r="PEH83"/>
      <c r="PEI83"/>
      <c r="PEJ83"/>
      <c r="PEK83"/>
      <c r="PEL83"/>
      <c r="PEM83"/>
      <c r="PEN83"/>
      <c r="PEO83"/>
      <c r="PEP83"/>
      <c r="PEQ83"/>
      <c r="PER83"/>
      <c r="PES83"/>
      <c r="PET83"/>
      <c r="PEU83"/>
      <c r="PEV83"/>
      <c r="PEW83"/>
      <c r="PEX83"/>
      <c r="PEY83"/>
      <c r="PEZ83"/>
      <c r="PFA83"/>
      <c r="PFB83"/>
      <c r="PFC83"/>
      <c r="PFD83"/>
      <c r="PFE83"/>
      <c r="PFF83"/>
      <c r="PFG83"/>
      <c r="PFH83"/>
      <c r="PFI83"/>
      <c r="PFJ83"/>
      <c r="PFK83"/>
      <c r="PFL83"/>
      <c r="PFM83"/>
      <c r="PFN83"/>
      <c r="PFO83"/>
      <c r="PFP83"/>
      <c r="PFQ83"/>
      <c r="PFR83"/>
      <c r="PFS83"/>
      <c r="PFT83"/>
      <c r="PFU83"/>
      <c r="PFV83"/>
      <c r="PFW83"/>
      <c r="PFX83"/>
      <c r="PFY83"/>
      <c r="PFZ83"/>
      <c r="PGA83"/>
      <c r="PGB83"/>
      <c r="PGC83"/>
      <c r="PGD83"/>
      <c r="PGE83"/>
      <c r="PGF83"/>
      <c r="PGG83"/>
      <c r="PGH83"/>
      <c r="PGI83"/>
      <c r="PGJ83"/>
      <c r="PGK83"/>
      <c r="PGL83"/>
      <c r="PGM83"/>
      <c r="PGN83"/>
      <c r="PGO83"/>
      <c r="PGP83"/>
      <c r="PGQ83"/>
      <c r="PGR83"/>
      <c r="PGS83"/>
      <c r="PGT83"/>
      <c r="PGU83"/>
      <c r="PGV83"/>
      <c r="PGW83"/>
      <c r="PGX83"/>
      <c r="PGY83"/>
      <c r="PGZ83"/>
      <c r="PHA83"/>
      <c r="PHB83"/>
      <c r="PHC83"/>
      <c r="PHD83"/>
      <c r="PHE83"/>
      <c r="PHF83"/>
      <c r="PHG83"/>
      <c r="PHH83"/>
      <c r="PHI83"/>
      <c r="PHJ83"/>
      <c r="PHK83"/>
      <c r="PHL83"/>
      <c r="PHM83"/>
      <c r="PHN83"/>
      <c r="PHO83"/>
      <c r="PHP83"/>
      <c r="PHQ83"/>
      <c r="PHR83"/>
      <c r="PHS83"/>
      <c r="PHT83"/>
      <c r="PHU83"/>
      <c r="PHV83"/>
      <c r="PHW83"/>
      <c r="PHX83"/>
      <c r="PHY83"/>
      <c r="PHZ83"/>
      <c r="PIA83"/>
      <c r="PIB83"/>
      <c r="PIC83"/>
      <c r="PID83"/>
      <c r="PIE83"/>
      <c r="PIF83"/>
      <c r="PIG83"/>
      <c r="PIH83"/>
      <c r="PII83"/>
      <c r="PIJ83"/>
      <c r="PIK83"/>
      <c r="PIL83"/>
      <c r="PIM83"/>
      <c r="PIN83"/>
      <c r="PIO83"/>
      <c r="PIP83"/>
      <c r="PIQ83"/>
      <c r="PIR83"/>
      <c r="PIS83"/>
      <c r="PIT83"/>
      <c r="PIU83"/>
      <c r="PIV83"/>
      <c r="PIW83"/>
      <c r="PIX83"/>
      <c r="PIY83"/>
      <c r="PIZ83"/>
      <c r="PJA83"/>
      <c r="PJB83"/>
      <c r="PJC83"/>
      <c r="PJD83"/>
      <c r="PJE83"/>
      <c r="PJF83"/>
      <c r="PJG83"/>
      <c r="PJH83"/>
      <c r="PJI83"/>
      <c r="PJJ83"/>
      <c r="PJK83"/>
      <c r="PJL83"/>
      <c r="PJM83"/>
      <c r="PJN83"/>
      <c r="PJO83"/>
      <c r="PJP83"/>
      <c r="PJQ83"/>
      <c r="PJR83"/>
      <c r="PJS83"/>
      <c r="PJT83"/>
      <c r="PJU83"/>
      <c r="PJV83"/>
      <c r="PJW83"/>
      <c r="PJX83"/>
      <c r="PJY83"/>
      <c r="PJZ83"/>
      <c r="PKA83"/>
      <c r="PKB83"/>
      <c r="PKC83"/>
      <c r="PKD83"/>
      <c r="PKE83"/>
      <c r="PKF83"/>
      <c r="PKG83"/>
      <c r="PKH83"/>
      <c r="PKI83"/>
      <c r="PKJ83"/>
      <c r="PKK83"/>
      <c r="PKL83"/>
      <c r="PKM83"/>
      <c r="PKN83"/>
      <c r="PKO83"/>
      <c r="PKP83"/>
      <c r="PKQ83"/>
      <c r="PKR83"/>
      <c r="PKS83"/>
      <c r="PKT83"/>
      <c r="PKU83"/>
      <c r="PKV83"/>
      <c r="PKW83"/>
      <c r="PKX83"/>
      <c r="PKY83"/>
      <c r="PKZ83"/>
      <c r="PLA83"/>
      <c r="PLB83"/>
      <c r="PLC83"/>
      <c r="PLD83"/>
      <c r="PLE83"/>
      <c r="PLF83"/>
      <c r="PLG83"/>
      <c r="PLH83"/>
      <c r="PLI83"/>
      <c r="PLJ83"/>
      <c r="PLK83"/>
      <c r="PLL83"/>
      <c r="PLM83"/>
      <c r="PLN83"/>
      <c r="PLO83"/>
      <c r="PLP83"/>
      <c r="PLQ83"/>
      <c r="PLR83"/>
      <c r="PLS83"/>
      <c r="PLT83"/>
      <c r="PLU83"/>
      <c r="PLV83"/>
      <c r="PLW83"/>
      <c r="PLX83"/>
      <c r="PLY83"/>
      <c r="PLZ83"/>
      <c r="PMA83"/>
      <c r="PMB83"/>
      <c r="PMC83"/>
      <c r="PMD83"/>
      <c r="PME83"/>
      <c r="PMF83"/>
      <c r="PMG83"/>
      <c r="PMH83"/>
      <c r="PMI83"/>
      <c r="PMJ83"/>
      <c r="PMK83"/>
      <c r="PML83"/>
      <c r="PMM83"/>
      <c r="PMN83"/>
      <c r="PMO83"/>
      <c r="PMP83"/>
      <c r="PMQ83"/>
      <c r="PMR83"/>
      <c r="PMS83"/>
      <c r="PMT83"/>
      <c r="PMU83"/>
      <c r="PMV83"/>
      <c r="PMW83"/>
      <c r="PMX83"/>
      <c r="PMY83"/>
      <c r="PMZ83"/>
      <c r="PNA83"/>
      <c r="PNB83"/>
      <c r="PNC83"/>
      <c r="PND83"/>
      <c r="PNE83"/>
      <c r="PNF83"/>
      <c r="PNG83"/>
      <c r="PNH83"/>
      <c r="PNI83"/>
      <c r="PNJ83"/>
      <c r="PNK83"/>
      <c r="PNL83"/>
      <c r="PNM83"/>
      <c r="PNN83"/>
      <c r="PNO83"/>
      <c r="PNP83"/>
      <c r="PNQ83"/>
      <c r="PNR83"/>
      <c r="PNS83"/>
      <c r="PNT83"/>
      <c r="PNU83"/>
      <c r="PNV83"/>
      <c r="PNW83"/>
      <c r="PNX83"/>
      <c r="PNY83"/>
      <c r="PNZ83"/>
      <c r="POA83"/>
      <c r="POB83"/>
      <c r="POC83"/>
      <c r="POD83"/>
      <c r="POE83"/>
      <c r="POF83"/>
      <c r="POG83"/>
      <c r="POH83"/>
      <c r="POI83"/>
      <c r="POJ83"/>
      <c r="POK83"/>
      <c r="POL83"/>
      <c r="POM83"/>
      <c r="PON83"/>
      <c r="POO83"/>
      <c r="POP83"/>
      <c r="POQ83"/>
      <c r="POR83"/>
      <c r="POS83"/>
      <c r="POT83"/>
      <c r="POU83"/>
      <c r="POV83"/>
      <c r="POW83"/>
      <c r="POX83"/>
      <c r="POY83"/>
      <c r="POZ83"/>
      <c r="PPA83"/>
      <c r="PPB83"/>
      <c r="PPC83"/>
      <c r="PPD83"/>
      <c r="PPE83"/>
      <c r="PPF83"/>
      <c r="PPG83"/>
      <c r="PPH83"/>
      <c r="PPI83"/>
      <c r="PPJ83"/>
      <c r="PPK83"/>
      <c r="PPL83"/>
      <c r="PPM83"/>
      <c r="PPN83"/>
      <c r="PPO83"/>
      <c r="PPP83"/>
      <c r="PPQ83"/>
      <c r="PPR83"/>
      <c r="PPS83"/>
      <c r="PPT83"/>
      <c r="PPU83"/>
      <c r="PPV83"/>
      <c r="PPW83"/>
      <c r="PPX83"/>
      <c r="PPY83"/>
      <c r="PPZ83"/>
      <c r="PQA83"/>
      <c r="PQB83"/>
      <c r="PQC83"/>
      <c r="PQD83"/>
      <c r="PQE83"/>
      <c r="PQF83"/>
      <c r="PQG83"/>
      <c r="PQH83"/>
      <c r="PQI83"/>
      <c r="PQJ83"/>
      <c r="PQK83"/>
      <c r="PQL83"/>
      <c r="PQM83"/>
      <c r="PQN83"/>
      <c r="PQO83"/>
      <c r="PQP83"/>
      <c r="PQQ83"/>
      <c r="PQR83"/>
      <c r="PQS83"/>
      <c r="PQT83"/>
      <c r="PQU83"/>
      <c r="PQV83"/>
      <c r="PQW83"/>
      <c r="PQX83"/>
      <c r="PQY83"/>
      <c r="PQZ83"/>
      <c r="PRA83"/>
      <c r="PRB83"/>
      <c r="PRC83"/>
      <c r="PRD83"/>
      <c r="PRE83"/>
      <c r="PRF83"/>
      <c r="PRG83"/>
      <c r="PRH83"/>
      <c r="PRI83"/>
      <c r="PRJ83"/>
      <c r="PRK83"/>
      <c r="PRL83"/>
      <c r="PRM83"/>
      <c r="PRN83"/>
      <c r="PRO83"/>
      <c r="PRP83"/>
      <c r="PRQ83"/>
      <c r="PRR83"/>
      <c r="PRS83"/>
      <c r="PRT83"/>
      <c r="PRU83"/>
      <c r="PRV83"/>
      <c r="PRW83"/>
      <c r="PRX83"/>
      <c r="PRY83"/>
      <c r="PRZ83"/>
      <c r="PSA83"/>
      <c r="PSB83"/>
      <c r="PSC83"/>
      <c r="PSD83"/>
      <c r="PSE83"/>
      <c r="PSF83"/>
      <c r="PSG83"/>
      <c r="PSH83"/>
      <c r="PSI83"/>
      <c r="PSJ83"/>
      <c r="PSK83"/>
      <c r="PSL83"/>
      <c r="PSM83"/>
      <c r="PSN83"/>
      <c r="PSO83"/>
      <c r="PSP83"/>
      <c r="PSQ83"/>
      <c r="PSR83"/>
      <c r="PSS83"/>
      <c r="PST83"/>
      <c r="PSU83"/>
      <c r="PSV83"/>
      <c r="PSW83"/>
      <c r="PSX83"/>
      <c r="PSY83"/>
      <c r="PSZ83"/>
      <c r="PTA83"/>
      <c r="PTB83"/>
      <c r="PTC83"/>
      <c r="PTD83"/>
      <c r="PTE83"/>
      <c r="PTF83"/>
      <c r="PTG83"/>
      <c r="PTH83"/>
      <c r="PTI83"/>
      <c r="PTJ83"/>
      <c r="PTK83"/>
      <c r="PTL83"/>
      <c r="PTM83"/>
      <c r="PTN83"/>
      <c r="PTO83"/>
      <c r="PTP83"/>
      <c r="PTQ83"/>
      <c r="PTR83"/>
      <c r="PTS83"/>
      <c r="PTT83"/>
      <c r="PTU83"/>
      <c r="PTV83"/>
      <c r="PTW83"/>
      <c r="PTX83"/>
      <c r="PTY83"/>
      <c r="PTZ83"/>
      <c r="PUA83"/>
      <c r="PUB83"/>
      <c r="PUC83"/>
      <c r="PUD83"/>
      <c r="PUE83"/>
      <c r="PUF83"/>
      <c r="PUG83"/>
      <c r="PUH83"/>
      <c r="PUI83"/>
      <c r="PUJ83"/>
      <c r="PUK83"/>
      <c r="PUL83"/>
      <c r="PUM83"/>
      <c r="PUN83"/>
      <c r="PUO83"/>
      <c r="PUP83"/>
      <c r="PUQ83"/>
      <c r="PUR83"/>
      <c r="PUS83"/>
      <c r="PUT83"/>
      <c r="PUU83"/>
      <c r="PUV83"/>
      <c r="PUW83"/>
      <c r="PUX83"/>
      <c r="PUY83"/>
      <c r="PUZ83"/>
      <c r="PVA83"/>
      <c r="PVB83"/>
      <c r="PVC83"/>
      <c r="PVD83"/>
      <c r="PVE83"/>
      <c r="PVF83"/>
      <c r="PVG83"/>
      <c r="PVH83"/>
      <c r="PVI83"/>
      <c r="PVJ83"/>
      <c r="PVK83"/>
      <c r="PVL83"/>
      <c r="PVM83"/>
      <c r="PVN83"/>
      <c r="PVO83"/>
      <c r="PVP83"/>
      <c r="PVQ83"/>
      <c r="PVR83"/>
      <c r="PVS83"/>
      <c r="PVT83"/>
      <c r="PVU83"/>
      <c r="PVV83"/>
      <c r="PVW83"/>
      <c r="PVX83"/>
      <c r="PVY83"/>
      <c r="PVZ83"/>
      <c r="PWA83"/>
      <c r="PWB83"/>
      <c r="PWC83"/>
      <c r="PWD83"/>
      <c r="PWE83"/>
      <c r="PWF83"/>
      <c r="PWG83"/>
      <c r="PWH83"/>
      <c r="PWI83"/>
      <c r="PWJ83"/>
      <c r="PWK83"/>
      <c r="PWL83"/>
      <c r="PWM83"/>
      <c r="PWN83"/>
      <c r="PWO83"/>
      <c r="PWP83"/>
      <c r="PWQ83"/>
      <c r="PWR83"/>
      <c r="PWS83"/>
      <c r="PWT83"/>
      <c r="PWU83"/>
      <c r="PWV83"/>
      <c r="PWW83"/>
      <c r="PWX83"/>
      <c r="PWY83"/>
      <c r="PWZ83"/>
      <c r="PXA83"/>
      <c r="PXB83"/>
      <c r="PXC83"/>
      <c r="PXD83"/>
      <c r="PXE83"/>
      <c r="PXF83"/>
      <c r="PXG83"/>
      <c r="PXH83"/>
      <c r="PXI83"/>
      <c r="PXJ83"/>
      <c r="PXK83"/>
      <c r="PXL83"/>
      <c r="PXM83"/>
      <c r="PXN83"/>
      <c r="PXO83"/>
      <c r="PXP83"/>
      <c r="PXQ83"/>
      <c r="PXR83"/>
      <c r="PXS83"/>
      <c r="PXT83"/>
      <c r="PXU83"/>
      <c r="PXV83"/>
      <c r="PXW83"/>
      <c r="PXX83"/>
      <c r="PXY83"/>
      <c r="PXZ83"/>
      <c r="PYA83"/>
      <c r="PYB83"/>
      <c r="PYC83"/>
      <c r="PYD83"/>
      <c r="PYE83"/>
      <c r="PYF83"/>
      <c r="PYG83"/>
      <c r="PYH83"/>
      <c r="PYI83"/>
      <c r="PYJ83"/>
      <c r="PYK83"/>
      <c r="PYL83"/>
      <c r="PYM83"/>
      <c r="PYN83"/>
      <c r="PYO83"/>
      <c r="PYP83"/>
      <c r="PYQ83"/>
      <c r="PYR83"/>
      <c r="PYS83"/>
      <c r="PYT83"/>
      <c r="PYU83"/>
      <c r="PYV83"/>
      <c r="PYW83"/>
      <c r="PYX83"/>
      <c r="PYY83"/>
      <c r="PYZ83"/>
      <c r="PZA83"/>
      <c r="PZB83"/>
      <c r="PZC83"/>
      <c r="PZD83"/>
      <c r="PZE83"/>
      <c r="PZF83"/>
      <c r="PZG83"/>
      <c r="PZH83"/>
      <c r="PZI83"/>
      <c r="PZJ83"/>
      <c r="PZK83"/>
      <c r="PZL83"/>
      <c r="PZM83"/>
      <c r="PZN83"/>
      <c r="PZO83"/>
      <c r="PZP83"/>
      <c r="PZQ83"/>
      <c r="PZR83"/>
      <c r="PZS83"/>
      <c r="PZT83"/>
      <c r="PZU83"/>
      <c r="PZV83"/>
      <c r="PZW83"/>
      <c r="PZX83"/>
      <c r="PZY83"/>
      <c r="PZZ83"/>
      <c r="QAA83"/>
      <c r="QAB83"/>
      <c r="QAC83"/>
      <c r="QAD83"/>
      <c r="QAE83"/>
      <c r="QAF83"/>
      <c r="QAG83"/>
      <c r="QAH83"/>
      <c r="QAI83"/>
      <c r="QAJ83"/>
      <c r="QAK83"/>
      <c r="QAL83"/>
      <c r="QAM83"/>
      <c r="QAN83"/>
      <c r="QAO83"/>
      <c r="QAP83"/>
      <c r="QAQ83"/>
      <c r="QAR83"/>
      <c r="QAS83"/>
      <c r="QAT83"/>
      <c r="QAU83"/>
      <c r="QAV83"/>
      <c r="QAW83"/>
      <c r="QAX83"/>
      <c r="QAY83"/>
      <c r="QAZ83"/>
      <c r="QBA83"/>
      <c r="QBB83"/>
      <c r="QBC83"/>
      <c r="QBD83"/>
      <c r="QBE83"/>
      <c r="QBF83"/>
      <c r="QBG83"/>
      <c r="QBH83"/>
      <c r="QBI83"/>
      <c r="QBJ83"/>
      <c r="QBK83"/>
      <c r="QBL83"/>
      <c r="QBM83"/>
      <c r="QBN83"/>
      <c r="QBO83"/>
      <c r="QBP83"/>
      <c r="QBQ83"/>
      <c r="QBR83"/>
      <c r="QBS83"/>
      <c r="QBT83"/>
      <c r="QBU83"/>
      <c r="QBV83"/>
      <c r="QBW83"/>
      <c r="QBX83"/>
      <c r="QBY83"/>
      <c r="QBZ83"/>
      <c r="QCA83"/>
      <c r="QCB83"/>
      <c r="QCC83"/>
      <c r="QCD83"/>
      <c r="QCE83"/>
      <c r="QCF83"/>
      <c r="QCG83"/>
      <c r="QCH83"/>
      <c r="QCI83"/>
      <c r="QCJ83"/>
      <c r="QCK83"/>
      <c r="QCL83"/>
      <c r="QCM83"/>
      <c r="QCN83"/>
      <c r="QCO83"/>
      <c r="QCP83"/>
      <c r="QCQ83"/>
      <c r="QCR83"/>
      <c r="QCS83"/>
      <c r="QCT83"/>
      <c r="QCU83"/>
      <c r="QCV83"/>
      <c r="QCW83"/>
      <c r="QCX83"/>
      <c r="QCY83"/>
      <c r="QCZ83"/>
      <c r="QDA83"/>
      <c r="QDB83"/>
      <c r="QDC83"/>
      <c r="QDD83"/>
      <c r="QDE83"/>
      <c r="QDF83"/>
      <c r="QDG83"/>
      <c r="QDH83"/>
      <c r="QDI83"/>
      <c r="QDJ83"/>
      <c r="QDK83"/>
      <c r="QDL83"/>
      <c r="QDM83"/>
      <c r="QDN83"/>
      <c r="QDO83"/>
      <c r="QDP83"/>
      <c r="QDQ83"/>
      <c r="QDR83"/>
      <c r="QDS83"/>
      <c r="QDT83"/>
      <c r="QDU83"/>
      <c r="QDV83"/>
      <c r="QDW83"/>
      <c r="QDX83"/>
      <c r="QDY83"/>
      <c r="QDZ83"/>
      <c r="QEA83"/>
      <c r="QEB83"/>
      <c r="QEC83"/>
      <c r="QED83"/>
      <c r="QEE83"/>
      <c r="QEF83"/>
      <c r="QEG83"/>
      <c r="QEH83"/>
      <c r="QEI83"/>
      <c r="QEJ83"/>
      <c r="QEK83"/>
      <c r="QEL83"/>
      <c r="QEM83"/>
      <c r="QEN83"/>
      <c r="QEO83"/>
      <c r="QEP83"/>
      <c r="QEQ83"/>
      <c r="QER83"/>
      <c r="QES83"/>
      <c r="QET83"/>
      <c r="QEU83"/>
      <c r="QEV83"/>
      <c r="QEW83"/>
      <c r="QEX83"/>
      <c r="QEY83"/>
      <c r="QEZ83"/>
      <c r="QFA83"/>
      <c r="QFB83"/>
      <c r="QFC83"/>
      <c r="QFD83"/>
      <c r="QFE83"/>
      <c r="QFF83"/>
      <c r="QFG83"/>
      <c r="QFH83"/>
      <c r="QFI83"/>
      <c r="QFJ83"/>
      <c r="QFK83"/>
      <c r="QFL83"/>
      <c r="QFM83"/>
      <c r="QFN83"/>
      <c r="QFO83"/>
      <c r="QFP83"/>
      <c r="QFQ83"/>
      <c r="QFR83"/>
      <c r="QFS83"/>
      <c r="QFT83"/>
      <c r="QFU83"/>
      <c r="QFV83"/>
      <c r="QFW83"/>
      <c r="QFX83"/>
      <c r="QFY83"/>
      <c r="QFZ83"/>
      <c r="QGA83"/>
      <c r="QGB83"/>
      <c r="QGC83"/>
      <c r="QGD83"/>
      <c r="QGE83"/>
      <c r="QGF83"/>
      <c r="QGG83"/>
      <c r="QGH83"/>
      <c r="QGI83"/>
      <c r="QGJ83"/>
      <c r="QGK83"/>
      <c r="QGL83"/>
      <c r="QGM83"/>
      <c r="QGN83"/>
      <c r="QGO83"/>
      <c r="QGP83"/>
      <c r="QGQ83"/>
      <c r="QGR83"/>
      <c r="QGS83"/>
      <c r="QGT83"/>
      <c r="QGU83"/>
      <c r="QGV83"/>
      <c r="QGW83"/>
      <c r="QGX83"/>
      <c r="QGY83"/>
      <c r="QGZ83"/>
      <c r="QHA83"/>
      <c r="QHB83"/>
      <c r="QHC83"/>
      <c r="QHD83"/>
      <c r="QHE83"/>
      <c r="QHF83"/>
      <c r="QHG83"/>
      <c r="QHH83"/>
      <c r="QHI83"/>
      <c r="QHJ83"/>
      <c r="QHK83"/>
      <c r="QHL83"/>
      <c r="QHM83"/>
      <c r="QHN83"/>
      <c r="QHO83"/>
      <c r="QHP83"/>
      <c r="QHQ83"/>
      <c r="QHR83"/>
      <c r="QHS83"/>
      <c r="QHT83"/>
      <c r="QHU83"/>
      <c r="QHV83"/>
      <c r="QHW83"/>
      <c r="QHX83"/>
      <c r="QHY83"/>
      <c r="QHZ83"/>
      <c r="QIA83"/>
      <c r="QIB83"/>
      <c r="QIC83"/>
      <c r="QID83"/>
      <c r="QIE83"/>
      <c r="QIF83"/>
      <c r="QIG83"/>
      <c r="QIH83"/>
      <c r="QII83"/>
      <c r="QIJ83"/>
      <c r="QIK83"/>
      <c r="QIL83"/>
      <c r="QIM83"/>
      <c r="QIN83"/>
      <c r="QIO83"/>
      <c r="QIP83"/>
      <c r="QIQ83"/>
      <c r="QIR83"/>
      <c r="QIS83"/>
      <c r="QIT83"/>
      <c r="QIU83"/>
      <c r="QIV83"/>
      <c r="QIW83"/>
      <c r="QIX83"/>
      <c r="QIY83"/>
      <c r="QIZ83"/>
      <c r="QJA83"/>
      <c r="QJB83"/>
      <c r="QJC83"/>
      <c r="QJD83"/>
      <c r="QJE83"/>
      <c r="QJF83"/>
      <c r="QJG83"/>
      <c r="QJH83"/>
      <c r="QJI83"/>
      <c r="QJJ83"/>
      <c r="QJK83"/>
      <c r="QJL83"/>
      <c r="QJM83"/>
      <c r="QJN83"/>
      <c r="QJO83"/>
      <c r="QJP83"/>
      <c r="QJQ83"/>
      <c r="QJR83"/>
      <c r="QJS83"/>
      <c r="QJT83"/>
      <c r="QJU83"/>
      <c r="QJV83"/>
      <c r="QJW83"/>
      <c r="QJX83"/>
      <c r="QJY83"/>
      <c r="QJZ83"/>
      <c r="QKA83"/>
      <c r="QKB83"/>
      <c r="QKC83"/>
      <c r="QKD83"/>
      <c r="QKE83"/>
      <c r="QKF83"/>
      <c r="QKG83"/>
      <c r="QKH83"/>
      <c r="QKI83"/>
      <c r="QKJ83"/>
      <c r="QKK83"/>
      <c r="QKL83"/>
      <c r="QKM83"/>
      <c r="QKN83"/>
      <c r="QKO83"/>
      <c r="QKP83"/>
      <c r="QKQ83"/>
      <c r="QKR83"/>
      <c r="QKS83"/>
      <c r="QKT83"/>
      <c r="QKU83"/>
      <c r="QKV83"/>
      <c r="QKW83"/>
      <c r="QKX83"/>
      <c r="QKY83"/>
      <c r="QKZ83"/>
      <c r="QLA83"/>
      <c r="QLB83"/>
      <c r="QLC83"/>
      <c r="QLD83"/>
      <c r="QLE83"/>
      <c r="QLF83"/>
      <c r="QLG83"/>
      <c r="QLH83"/>
      <c r="QLI83"/>
      <c r="QLJ83"/>
      <c r="QLK83"/>
      <c r="QLL83"/>
      <c r="QLM83"/>
      <c r="QLN83"/>
      <c r="QLO83"/>
      <c r="QLP83"/>
      <c r="QLQ83"/>
      <c r="QLR83"/>
      <c r="QLS83"/>
      <c r="QLT83"/>
      <c r="QLU83"/>
      <c r="QLV83"/>
      <c r="QLW83"/>
      <c r="QLX83"/>
      <c r="QLY83"/>
      <c r="QLZ83"/>
      <c r="QMA83"/>
      <c r="QMB83"/>
      <c r="QMC83"/>
      <c r="QMD83"/>
      <c r="QME83"/>
      <c r="QMF83"/>
      <c r="QMG83"/>
      <c r="QMH83"/>
      <c r="QMI83"/>
      <c r="QMJ83"/>
      <c r="QMK83"/>
      <c r="QML83"/>
      <c r="QMM83"/>
      <c r="QMN83"/>
      <c r="QMO83"/>
      <c r="QMP83"/>
      <c r="QMQ83"/>
      <c r="QMR83"/>
      <c r="QMS83"/>
      <c r="QMT83"/>
      <c r="QMU83"/>
      <c r="QMV83"/>
      <c r="QMW83"/>
      <c r="QMX83"/>
      <c r="QMY83"/>
      <c r="QMZ83"/>
      <c r="QNA83"/>
      <c r="QNB83"/>
      <c r="QNC83"/>
      <c r="QND83"/>
      <c r="QNE83"/>
      <c r="QNF83"/>
      <c r="QNG83"/>
      <c r="QNH83"/>
      <c r="QNI83"/>
      <c r="QNJ83"/>
      <c r="QNK83"/>
      <c r="QNL83"/>
      <c r="QNM83"/>
      <c r="QNN83"/>
      <c r="QNO83"/>
      <c r="QNP83"/>
      <c r="QNQ83"/>
      <c r="QNR83"/>
      <c r="QNS83"/>
      <c r="QNT83"/>
      <c r="QNU83"/>
      <c r="QNV83"/>
      <c r="QNW83"/>
      <c r="QNX83"/>
      <c r="QNY83"/>
      <c r="QNZ83"/>
      <c r="QOA83"/>
      <c r="QOB83"/>
      <c r="QOC83"/>
      <c r="QOD83"/>
      <c r="QOE83"/>
      <c r="QOF83"/>
      <c r="QOG83"/>
      <c r="QOH83"/>
      <c r="QOI83"/>
      <c r="QOJ83"/>
      <c r="QOK83"/>
      <c r="QOL83"/>
      <c r="QOM83"/>
      <c r="QON83"/>
      <c r="QOO83"/>
      <c r="QOP83"/>
      <c r="QOQ83"/>
      <c r="QOR83"/>
      <c r="QOS83"/>
      <c r="QOT83"/>
      <c r="QOU83"/>
      <c r="QOV83"/>
      <c r="QOW83"/>
      <c r="QOX83"/>
      <c r="QOY83"/>
      <c r="QOZ83"/>
      <c r="QPA83"/>
      <c r="QPB83"/>
      <c r="QPC83"/>
      <c r="QPD83"/>
      <c r="QPE83"/>
      <c r="QPF83"/>
      <c r="QPG83"/>
      <c r="QPH83"/>
      <c r="QPI83"/>
      <c r="QPJ83"/>
      <c r="QPK83"/>
      <c r="QPL83"/>
      <c r="QPM83"/>
      <c r="QPN83"/>
      <c r="QPO83"/>
      <c r="QPP83"/>
      <c r="QPQ83"/>
      <c r="QPR83"/>
      <c r="QPS83"/>
      <c r="QPT83"/>
      <c r="QPU83"/>
      <c r="QPV83"/>
      <c r="QPW83"/>
      <c r="QPX83"/>
      <c r="QPY83"/>
      <c r="QPZ83"/>
      <c r="QQA83"/>
      <c r="QQB83"/>
      <c r="QQC83"/>
      <c r="QQD83"/>
      <c r="QQE83"/>
      <c r="QQF83"/>
      <c r="QQG83"/>
      <c r="QQH83"/>
      <c r="QQI83"/>
      <c r="QQJ83"/>
      <c r="QQK83"/>
      <c r="QQL83"/>
      <c r="QQM83"/>
      <c r="QQN83"/>
      <c r="QQO83"/>
      <c r="QQP83"/>
      <c r="QQQ83"/>
      <c r="QQR83"/>
      <c r="QQS83"/>
      <c r="QQT83"/>
      <c r="QQU83"/>
      <c r="QQV83"/>
      <c r="QQW83"/>
      <c r="QQX83"/>
      <c r="QQY83"/>
      <c r="QQZ83"/>
      <c r="QRA83"/>
      <c r="QRB83"/>
      <c r="QRC83"/>
      <c r="QRD83"/>
      <c r="QRE83"/>
      <c r="QRF83"/>
      <c r="QRG83"/>
      <c r="QRH83"/>
      <c r="QRI83"/>
      <c r="QRJ83"/>
      <c r="QRK83"/>
      <c r="QRL83"/>
      <c r="QRM83"/>
      <c r="QRN83"/>
      <c r="QRO83"/>
      <c r="QRP83"/>
      <c r="QRQ83"/>
      <c r="QRR83"/>
      <c r="QRS83"/>
      <c r="QRT83"/>
      <c r="QRU83"/>
      <c r="QRV83"/>
      <c r="QRW83"/>
      <c r="QRX83"/>
      <c r="QRY83"/>
      <c r="QRZ83"/>
      <c r="QSA83"/>
      <c r="QSB83"/>
      <c r="QSC83"/>
      <c r="QSD83"/>
      <c r="QSE83"/>
      <c r="QSF83"/>
      <c r="QSG83"/>
      <c r="QSH83"/>
      <c r="QSI83"/>
      <c r="QSJ83"/>
      <c r="QSK83"/>
      <c r="QSL83"/>
      <c r="QSM83"/>
      <c r="QSN83"/>
      <c r="QSO83"/>
      <c r="QSP83"/>
      <c r="QSQ83"/>
      <c r="QSR83"/>
      <c r="QSS83"/>
      <c r="QST83"/>
      <c r="QSU83"/>
      <c r="QSV83"/>
      <c r="QSW83"/>
      <c r="QSX83"/>
      <c r="QSY83"/>
      <c r="QSZ83"/>
      <c r="QTA83"/>
      <c r="QTB83"/>
      <c r="QTC83"/>
      <c r="QTD83"/>
      <c r="QTE83"/>
      <c r="QTF83"/>
      <c r="QTG83"/>
      <c r="QTH83"/>
      <c r="QTI83"/>
      <c r="QTJ83"/>
      <c r="QTK83"/>
      <c r="QTL83"/>
      <c r="QTM83"/>
      <c r="QTN83"/>
      <c r="QTO83"/>
      <c r="QTP83"/>
      <c r="QTQ83"/>
      <c r="QTR83"/>
      <c r="QTS83"/>
      <c r="QTT83"/>
      <c r="QTU83"/>
      <c r="QTV83"/>
      <c r="QTW83"/>
      <c r="QTX83"/>
      <c r="QTY83"/>
      <c r="QTZ83"/>
      <c r="QUA83"/>
      <c r="QUB83"/>
      <c r="QUC83"/>
      <c r="QUD83"/>
      <c r="QUE83"/>
      <c r="QUF83"/>
      <c r="QUG83"/>
      <c r="QUH83"/>
      <c r="QUI83"/>
      <c r="QUJ83"/>
      <c r="QUK83"/>
      <c r="QUL83"/>
      <c r="QUM83"/>
      <c r="QUN83"/>
      <c r="QUO83"/>
      <c r="QUP83"/>
      <c r="QUQ83"/>
      <c r="QUR83"/>
      <c r="QUS83"/>
      <c r="QUT83"/>
      <c r="QUU83"/>
      <c r="QUV83"/>
      <c r="QUW83"/>
      <c r="QUX83"/>
      <c r="QUY83"/>
      <c r="QUZ83"/>
      <c r="QVA83"/>
      <c r="QVB83"/>
      <c r="QVC83"/>
      <c r="QVD83"/>
      <c r="QVE83"/>
      <c r="QVF83"/>
      <c r="QVG83"/>
      <c r="QVH83"/>
      <c r="QVI83"/>
      <c r="QVJ83"/>
      <c r="QVK83"/>
      <c r="QVL83"/>
      <c r="QVM83"/>
      <c r="QVN83"/>
      <c r="QVO83"/>
      <c r="QVP83"/>
      <c r="QVQ83"/>
      <c r="QVR83"/>
      <c r="QVS83"/>
      <c r="QVT83"/>
      <c r="QVU83"/>
      <c r="QVV83"/>
      <c r="QVW83"/>
      <c r="QVX83"/>
      <c r="QVY83"/>
      <c r="QVZ83"/>
      <c r="QWA83"/>
      <c r="QWB83"/>
      <c r="QWC83"/>
      <c r="QWD83"/>
      <c r="QWE83"/>
      <c r="QWF83"/>
      <c r="QWG83"/>
      <c r="QWH83"/>
      <c r="QWI83"/>
      <c r="QWJ83"/>
      <c r="QWK83"/>
      <c r="QWL83"/>
      <c r="QWM83"/>
      <c r="QWN83"/>
      <c r="QWO83"/>
      <c r="QWP83"/>
      <c r="QWQ83"/>
      <c r="QWR83"/>
      <c r="QWS83"/>
      <c r="QWT83"/>
      <c r="QWU83"/>
      <c r="QWV83"/>
      <c r="QWW83"/>
      <c r="QWX83"/>
      <c r="QWY83"/>
      <c r="QWZ83"/>
      <c r="QXA83"/>
      <c r="QXB83"/>
      <c r="QXC83"/>
      <c r="QXD83"/>
      <c r="QXE83"/>
      <c r="QXF83"/>
      <c r="QXG83"/>
      <c r="QXH83"/>
      <c r="QXI83"/>
      <c r="QXJ83"/>
      <c r="QXK83"/>
      <c r="QXL83"/>
      <c r="QXM83"/>
      <c r="QXN83"/>
      <c r="QXO83"/>
      <c r="QXP83"/>
      <c r="QXQ83"/>
      <c r="QXR83"/>
      <c r="QXS83"/>
      <c r="QXT83"/>
      <c r="QXU83"/>
      <c r="QXV83"/>
      <c r="QXW83"/>
      <c r="QXX83"/>
      <c r="QXY83"/>
      <c r="QXZ83"/>
      <c r="QYA83"/>
      <c r="QYB83"/>
      <c r="QYC83"/>
      <c r="QYD83"/>
      <c r="QYE83"/>
      <c r="QYF83"/>
      <c r="QYG83"/>
      <c r="QYH83"/>
      <c r="QYI83"/>
      <c r="QYJ83"/>
      <c r="QYK83"/>
      <c r="QYL83"/>
      <c r="QYM83"/>
      <c r="QYN83"/>
      <c r="QYO83"/>
      <c r="QYP83"/>
      <c r="QYQ83"/>
      <c r="QYR83"/>
      <c r="QYS83"/>
      <c r="QYT83"/>
      <c r="QYU83"/>
      <c r="QYV83"/>
      <c r="QYW83"/>
      <c r="QYX83"/>
      <c r="QYY83"/>
      <c r="QYZ83"/>
      <c r="QZA83"/>
      <c r="QZB83"/>
      <c r="QZC83"/>
      <c r="QZD83"/>
      <c r="QZE83"/>
      <c r="QZF83"/>
      <c r="QZG83"/>
      <c r="QZH83"/>
      <c r="QZI83"/>
      <c r="QZJ83"/>
      <c r="QZK83"/>
      <c r="QZL83"/>
      <c r="QZM83"/>
      <c r="QZN83"/>
      <c r="QZO83"/>
      <c r="QZP83"/>
      <c r="QZQ83"/>
      <c r="QZR83"/>
      <c r="QZS83"/>
      <c r="QZT83"/>
      <c r="QZU83"/>
      <c r="QZV83"/>
      <c r="QZW83"/>
      <c r="QZX83"/>
      <c r="QZY83"/>
      <c r="QZZ83"/>
      <c r="RAA83"/>
      <c r="RAB83"/>
      <c r="RAC83"/>
      <c r="RAD83"/>
      <c r="RAE83"/>
      <c r="RAF83"/>
      <c r="RAG83"/>
      <c r="RAH83"/>
      <c r="RAI83"/>
      <c r="RAJ83"/>
      <c r="RAK83"/>
      <c r="RAL83"/>
      <c r="RAM83"/>
      <c r="RAN83"/>
      <c r="RAO83"/>
      <c r="RAP83"/>
      <c r="RAQ83"/>
      <c r="RAR83"/>
      <c r="RAS83"/>
      <c r="RAT83"/>
      <c r="RAU83"/>
      <c r="RAV83"/>
      <c r="RAW83"/>
      <c r="RAX83"/>
      <c r="RAY83"/>
      <c r="RAZ83"/>
      <c r="RBA83"/>
      <c r="RBB83"/>
      <c r="RBC83"/>
      <c r="RBD83"/>
      <c r="RBE83"/>
      <c r="RBF83"/>
      <c r="RBG83"/>
      <c r="RBH83"/>
      <c r="RBI83"/>
      <c r="RBJ83"/>
      <c r="RBK83"/>
      <c r="RBL83"/>
      <c r="RBM83"/>
      <c r="RBN83"/>
      <c r="RBO83"/>
      <c r="RBP83"/>
      <c r="RBQ83"/>
      <c r="RBR83"/>
      <c r="RBS83"/>
      <c r="RBT83"/>
      <c r="RBU83"/>
      <c r="RBV83"/>
      <c r="RBW83"/>
      <c r="RBX83"/>
      <c r="RBY83"/>
      <c r="RBZ83"/>
      <c r="RCA83"/>
      <c r="RCB83"/>
      <c r="RCC83"/>
      <c r="RCD83"/>
      <c r="RCE83"/>
      <c r="RCF83"/>
      <c r="RCG83"/>
      <c r="RCH83"/>
      <c r="RCI83"/>
      <c r="RCJ83"/>
      <c r="RCK83"/>
      <c r="RCL83"/>
      <c r="RCM83"/>
      <c r="RCN83"/>
      <c r="RCO83"/>
      <c r="RCP83"/>
      <c r="RCQ83"/>
      <c r="RCR83"/>
      <c r="RCS83"/>
      <c r="RCT83"/>
      <c r="RCU83"/>
      <c r="RCV83"/>
      <c r="RCW83"/>
      <c r="RCX83"/>
      <c r="RCY83"/>
      <c r="RCZ83"/>
      <c r="RDA83"/>
      <c r="RDB83"/>
      <c r="RDC83"/>
      <c r="RDD83"/>
      <c r="RDE83"/>
      <c r="RDF83"/>
      <c r="RDG83"/>
      <c r="RDH83"/>
      <c r="RDI83"/>
      <c r="RDJ83"/>
      <c r="RDK83"/>
      <c r="RDL83"/>
      <c r="RDM83"/>
      <c r="RDN83"/>
      <c r="RDO83"/>
      <c r="RDP83"/>
      <c r="RDQ83"/>
      <c r="RDR83"/>
      <c r="RDS83"/>
      <c r="RDT83"/>
      <c r="RDU83"/>
      <c r="RDV83"/>
      <c r="RDW83"/>
      <c r="RDX83"/>
      <c r="RDY83"/>
      <c r="RDZ83"/>
      <c r="REA83"/>
      <c r="REB83"/>
      <c r="REC83"/>
      <c r="RED83"/>
      <c r="REE83"/>
      <c r="REF83"/>
      <c r="REG83"/>
      <c r="REH83"/>
      <c r="REI83"/>
      <c r="REJ83"/>
      <c r="REK83"/>
      <c r="REL83"/>
      <c r="REM83"/>
      <c r="REN83"/>
      <c r="REO83"/>
      <c r="REP83"/>
      <c r="REQ83"/>
      <c r="RER83"/>
      <c r="RES83"/>
      <c r="RET83"/>
      <c r="REU83"/>
      <c r="REV83"/>
      <c r="REW83"/>
      <c r="REX83"/>
      <c r="REY83"/>
      <c r="REZ83"/>
      <c r="RFA83"/>
      <c r="RFB83"/>
      <c r="RFC83"/>
      <c r="RFD83"/>
      <c r="RFE83"/>
      <c r="RFF83"/>
      <c r="RFG83"/>
      <c r="RFH83"/>
      <c r="RFI83"/>
      <c r="RFJ83"/>
      <c r="RFK83"/>
      <c r="RFL83"/>
      <c r="RFM83"/>
      <c r="RFN83"/>
      <c r="RFO83"/>
      <c r="RFP83"/>
      <c r="RFQ83"/>
      <c r="RFR83"/>
      <c r="RFS83"/>
      <c r="RFT83"/>
      <c r="RFU83"/>
      <c r="RFV83"/>
      <c r="RFW83"/>
      <c r="RFX83"/>
      <c r="RFY83"/>
      <c r="RFZ83"/>
      <c r="RGA83"/>
      <c r="RGB83"/>
      <c r="RGC83"/>
      <c r="RGD83"/>
      <c r="RGE83"/>
      <c r="RGF83"/>
      <c r="RGG83"/>
      <c r="RGH83"/>
      <c r="RGI83"/>
      <c r="RGJ83"/>
      <c r="RGK83"/>
      <c r="RGL83"/>
      <c r="RGM83"/>
      <c r="RGN83"/>
      <c r="RGO83"/>
      <c r="RGP83"/>
      <c r="RGQ83"/>
      <c r="RGR83"/>
      <c r="RGS83"/>
      <c r="RGT83"/>
      <c r="RGU83"/>
      <c r="RGV83"/>
      <c r="RGW83"/>
      <c r="RGX83"/>
      <c r="RGY83"/>
      <c r="RGZ83"/>
      <c r="RHA83"/>
      <c r="RHB83"/>
      <c r="RHC83"/>
      <c r="RHD83"/>
      <c r="RHE83"/>
      <c r="RHF83"/>
      <c r="RHG83"/>
      <c r="RHH83"/>
      <c r="RHI83"/>
      <c r="RHJ83"/>
      <c r="RHK83"/>
      <c r="RHL83"/>
      <c r="RHM83"/>
      <c r="RHN83"/>
      <c r="RHO83"/>
      <c r="RHP83"/>
      <c r="RHQ83"/>
      <c r="RHR83"/>
      <c r="RHS83"/>
      <c r="RHT83"/>
      <c r="RHU83"/>
      <c r="RHV83"/>
      <c r="RHW83"/>
      <c r="RHX83"/>
      <c r="RHY83"/>
      <c r="RHZ83"/>
      <c r="RIA83"/>
      <c r="RIB83"/>
      <c r="RIC83"/>
      <c r="RID83"/>
      <c r="RIE83"/>
      <c r="RIF83"/>
      <c r="RIG83"/>
      <c r="RIH83"/>
      <c r="RII83"/>
      <c r="RIJ83"/>
      <c r="RIK83"/>
      <c r="RIL83"/>
      <c r="RIM83"/>
      <c r="RIN83"/>
      <c r="RIO83"/>
      <c r="RIP83"/>
      <c r="RIQ83"/>
      <c r="RIR83"/>
      <c r="RIS83"/>
      <c r="RIT83"/>
      <c r="RIU83"/>
      <c r="RIV83"/>
      <c r="RIW83"/>
      <c r="RIX83"/>
      <c r="RIY83"/>
      <c r="RIZ83"/>
      <c r="RJA83"/>
      <c r="RJB83"/>
      <c r="RJC83"/>
      <c r="RJD83"/>
      <c r="RJE83"/>
      <c r="RJF83"/>
      <c r="RJG83"/>
      <c r="RJH83"/>
      <c r="RJI83"/>
      <c r="RJJ83"/>
      <c r="RJK83"/>
      <c r="RJL83"/>
      <c r="RJM83"/>
      <c r="RJN83"/>
      <c r="RJO83"/>
      <c r="RJP83"/>
      <c r="RJQ83"/>
      <c r="RJR83"/>
      <c r="RJS83"/>
      <c r="RJT83"/>
      <c r="RJU83"/>
      <c r="RJV83"/>
      <c r="RJW83"/>
      <c r="RJX83"/>
      <c r="RJY83"/>
      <c r="RJZ83"/>
      <c r="RKA83"/>
      <c r="RKB83"/>
      <c r="RKC83"/>
      <c r="RKD83"/>
      <c r="RKE83"/>
      <c r="RKF83"/>
      <c r="RKG83"/>
      <c r="RKH83"/>
      <c r="RKI83"/>
      <c r="RKJ83"/>
      <c r="RKK83"/>
      <c r="RKL83"/>
      <c r="RKM83"/>
      <c r="RKN83"/>
      <c r="RKO83"/>
      <c r="RKP83"/>
      <c r="RKQ83"/>
      <c r="RKR83"/>
      <c r="RKS83"/>
      <c r="RKT83"/>
      <c r="RKU83"/>
      <c r="RKV83"/>
      <c r="RKW83"/>
      <c r="RKX83"/>
      <c r="RKY83"/>
      <c r="RKZ83"/>
      <c r="RLA83"/>
      <c r="RLB83"/>
      <c r="RLC83"/>
      <c r="RLD83"/>
      <c r="RLE83"/>
      <c r="RLF83"/>
      <c r="RLG83"/>
      <c r="RLH83"/>
      <c r="RLI83"/>
      <c r="RLJ83"/>
      <c r="RLK83"/>
      <c r="RLL83"/>
      <c r="RLM83"/>
      <c r="RLN83"/>
      <c r="RLO83"/>
      <c r="RLP83"/>
      <c r="RLQ83"/>
      <c r="RLR83"/>
      <c r="RLS83"/>
      <c r="RLT83"/>
      <c r="RLU83"/>
      <c r="RLV83"/>
      <c r="RLW83"/>
      <c r="RLX83"/>
      <c r="RLY83"/>
      <c r="RLZ83"/>
      <c r="RMA83"/>
      <c r="RMB83"/>
      <c r="RMC83"/>
      <c r="RMD83"/>
      <c r="RME83"/>
      <c r="RMF83"/>
      <c r="RMG83"/>
      <c r="RMH83"/>
      <c r="RMI83"/>
      <c r="RMJ83"/>
      <c r="RMK83"/>
      <c r="RML83"/>
      <c r="RMM83"/>
      <c r="RMN83"/>
      <c r="RMO83"/>
      <c r="RMP83"/>
      <c r="RMQ83"/>
      <c r="RMR83"/>
      <c r="RMS83"/>
      <c r="RMT83"/>
      <c r="RMU83"/>
      <c r="RMV83"/>
      <c r="RMW83"/>
      <c r="RMX83"/>
      <c r="RMY83"/>
      <c r="RMZ83"/>
      <c r="RNA83"/>
      <c r="RNB83"/>
      <c r="RNC83"/>
      <c r="RND83"/>
      <c r="RNE83"/>
      <c r="RNF83"/>
      <c r="RNG83"/>
      <c r="RNH83"/>
      <c r="RNI83"/>
      <c r="RNJ83"/>
      <c r="RNK83"/>
      <c r="RNL83"/>
      <c r="RNM83"/>
      <c r="RNN83"/>
      <c r="RNO83"/>
      <c r="RNP83"/>
      <c r="RNQ83"/>
      <c r="RNR83"/>
      <c r="RNS83"/>
      <c r="RNT83"/>
      <c r="RNU83"/>
      <c r="RNV83"/>
      <c r="RNW83"/>
      <c r="RNX83"/>
      <c r="RNY83"/>
      <c r="RNZ83"/>
      <c r="ROA83"/>
      <c r="ROB83"/>
      <c r="ROC83"/>
      <c r="ROD83"/>
      <c r="ROE83"/>
      <c r="ROF83"/>
      <c r="ROG83"/>
      <c r="ROH83"/>
      <c r="ROI83"/>
      <c r="ROJ83"/>
      <c r="ROK83"/>
      <c r="ROL83"/>
      <c r="ROM83"/>
      <c r="RON83"/>
      <c r="ROO83"/>
      <c r="ROP83"/>
      <c r="ROQ83"/>
      <c r="ROR83"/>
      <c r="ROS83"/>
      <c r="ROT83"/>
      <c r="ROU83"/>
      <c r="ROV83"/>
      <c r="ROW83"/>
      <c r="ROX83"/>
      <c r="ROY83"/>
      <c r="ROZ83"/>
      <c r="RPA83"/>
      <c r="RPB83"/>
      <c r="RPC83"/>
      <c r="RPD83"/>
      <c r="RPE83"/>
      <c r="RPF83"/>
      <c r="RPG83"/>
      <c r="RPH83"/>
      <c r="RPI83"/>
      <c r="RPJ83"/>
      <c r="RPK83"/>
      <c r="RPL83"/>
      <c r="RPM83"/>
      <c r="RPN83"/>
      <c r="RPO83"/>
      <c r="RPP83"/>
      <c r="RPQ83"/>
      <c r="RPR83"/>
      <c r="RPS83"/>
      <c r="RPT83"/>
      <c r="RPU83"/>
      <c r="RPV83"/>
      <c r="RPW83"/>
      <c r="RPX83"/>
      <c r="RPY83"/>
      <c r="RPZ83"/>
      <c r="RQA83"/>
      <c r="RQB83"/>
      <c r="RQC83"/>
      <c r="RQD83"/>
      <c r="RQE83"/>
      <c r="RQF83"/>
      <c r="RQG83"/>
      <c r="RQH83"/>
      <c r="RQI83"/>
      <c r="RQJ83"/>
      <c r="RQK83"/>
      <c r="RQL83"/>
      <c r="RQM83"/>
      <c r="RQN83"/>
      <c r="RQO83"/>
      <c r="RQP83"/>
      <c r="RQQ83"/>
      <c r="RQR83"/>
      <c r="RQS83"/>
      <c r="RQT83"/>
      <c r="RQU83"/>
      <c r="RQV83"/>
      <c r="RQW83"/>
      <c r="RQX83"/>
      <c r="RQY83"/>
      <c r="RQZ83"/>
      <c r="RRA83"/>
      <c r="RRB83"/>
      <c r="RRC83"/>
      <c r="RRD83"/>
      <c r="RRE83"/>
      <c r="RRF83"/>
      <c r="RRG83"/>
      <c r="RRH83"/>
      <c r="RRI83"/>
      <c r="RRJ83"/>
      <c r="RRK83"/>
      <c r="RRL83"/>
      <c r="RRM83"/>
      <c r="RRN83"/>
      <c r="RRO83"/>
      <c r="RRP83"/>
      <c r="RRQ83"/>
      <c r="RRR83"/>
      <c r="RRS83"/>
      <c r="RRT83"/>
      <c r="RRU83"/>
      <c r="RRV83"/>
      <c r="RRW83"/>
      <c r="RRX83"/>
      <c r="RRY83"/>
      <c r="RRZ83"/>
      <c r="RSA83"/>
      <c r="RSB83"/>
      <c r="RSC83"/>
      <c r="RSD83"/>
      <c r="RSE83"/>
      <c r="RSF83"/>
      <c r="RSG83"/>
      <c r="RSH83"/>
      <c r="RSI83"/>
      <c r="RSJ83"/>
      <c r="RSK83"/>
      <c r="RSL83"/>
      <c r="RSM83"/>
      <c r="RSN83"/>
      <c r="RSO83"/>
      <c r="RSP83"/>
      <c r="RSQ83"/>
      <c r="RSR83"/>
      <c r="RSS83"/>
      <c r="RST83"/>
      <c r="RSU83"/>
      <c r="RSV83"/>
      <c r="RSW83"/>
      <c r="RSX83"/>
      <c r="RSY83"/>
      <c r="RSZ83"/>
      <c r="RTA83"/>
      <c r="RTB83"/>
      <c r="RTC83"/>
      <c r="RTD83"/>
      <c r="RTE83"/>
      <c r="RTF83"/>
      <c r="RTG83"/>
      <c r="RTH83"/>
      <c r="RTI83"/>
      <c r="RTJ83"/>
      <c r="RTK83"/>
      <c r="RTL83"/>
      <c r="RTM83"/>
      <c r="RTN83"/>
      <c r="RTO83"/>
      <c r="RTP83"/>
      <c r="RTQ83"/>
      <c r="RTR83"/>
      <c r="RTS83"/>
      <c r="RTT83"/>
      <c r="RTU83"/>
      <c r="RTV83"/>
      <c r="RTW83"/>
      <c r="RTX83"/>
      <c r="RTY83"/>
      <c r="RTZ83"/>
      <c r="RUA83"/>
      <c r="RUB83"/>
      <c r="RUC83"/>
      <c r="RUD83"/>
      <c r="RUE83"/>
      <c r="RUF83"/>
      <c r="RUG83"/>
      <c r="RUH83"/>
      <c r="RUI83"/>
      <c r="RUJ83"/>
      <c r="RUK83"/>
      <c r="RUL83"/>
      <c r="RUM83"/>
      <c r="RUN83"/>
      <c r="RUO83"/>
      <c r="RUP83"/>
      <c r="RUQ83"/>
      <c r="RUR83"/>
      <c r="RUS83"/>
      <c r="RUT83"/>
      <c r="RUU83"/>
      <c r="RUV83"/>
      <c r="RUW83"/>
      <c r="RUX83"/>
      <c r="RUY83"/>
      <c r="RUZ83"/>
      <c r="RVA83"/>
      <c r="RVB83"/>
      <c r="RVC83"/>
      <c r="RVD83"/>
      <c r="RVE83"/>
      <c r="RVF83"/>
      <c r="RVG83"/>
      <c r="RVH83"/>
      <c r="RVI83"/>
      <c r="RVJ83"/>
      <c r="RVK83"/>
      <c r="RVL83"/>
      <c r="RVM83"/>
      <c r="RVN83"/>
      <c r="RVO83"/>
      <c r="RVP83"/>
      <c r="RVQ83"/>
      <c r="RVR83"/>
      <c r="RVS83"/>
      <c r="RVT83"/>
      <c r="RVU83"/>
      <c r="RVV83"/>
      <c r="RVW83"/>
      <c r="RVX83"/>
      <c r="RVY83"/>
      <c r="RVZ83"/>
      <c r="RWA83"/>
      <c r="RWB83"/>
      <c r="RWC83"/>
      <c r="RWD83"/>
      <c r="RWE83"/>
      <c r="RWF83"/>
      <c r="RWG83"/>
      <c r="RWH83"/>
      <c r="RWI83"/>
      <c r="RWJ83"/>
      <c r="RWK83"/>
      <c r="RWL83"/>
      <c r="RWM83"/>
      <c r="RWN83"/>
      <c r="RWO83"/>
      <c r="RWP83"/>
      <c r="RWQ83"/>
      <c r="RWR83"/>
      <c r="RWS83"/>
      <c r="RWT83"/>
      <c r="RWU83"/>
      <c r="RWV83"/>
      <c r="RWW83"/>
      <c r="RWX83"/>
      <c r="RWY83"/>
      <c r="RWZ83"/>
      <c r="RXA83"/>
      <c r="RXB83"/>
      <c r="RXC83"/>
      <c r="RXD83"/>
      <c r="RXE83"/>
      <c r="RXF83"/>
      <c r="RXG83"/>
      <c r="RXH83"/>
      <c r="RXI83"/>
      <c r="RXJ83"/>
      <c r="RXK83"/>
      <c r="RXL83"/>
      <c r="RXM83"/>
      <c r="RXN83"/>
      <c r="RXO83"/>
      <c r="RXP83"/>
      <c r="RXQ83"/>
      <c r="RXR83"/>
      <c r="RXS83"/>
      <c r="RXT83"/>
      <c r="RXU83"/>
      <c r="RXV83"/>
      <c r="RXW83"/>
      <c r="RXX83"/>
      <c r="RXY83"/>
      <c r="RXZ83"/>
      <c r="RYA83"/>
      <c r="RYB83"/>
      <c r="RYC83"/>
      <c r="RYD83"/>
      <c r="RYE83"/>
      <c r="RYF83"/>
      <c r="RYG83"/>
      <c r="RYH83"/>
      <c r="RYI83"/>
      <c r="RYJ83"/>
      <c r="RYK83"/>
      <c r="RYL83"/>
      <c r="RYM83"/>
      <c r="RYN83"/>
      <c r="RYO83"/>
      <c r="RYP83"/>
      <c r="RYQ83"/>
      <c r="RYR83"/>
      <c r="RYS83"/>
      <c r="RYT83"/>
      <c r="RYU83"/>
      <c r="RYV83"/>
      <c r="RYW83"/>
      <c r="RYX83"/>
      <c r="RYY83"/>
      <c r="RYZ83"/>
      <c r="RZA83"/>
      <c r="RZB83"/>
      <c r="RZC83"/>
      <c r="RZD83"/>
      <c r="RZE83"/>
      <c r="RZF83"/>
      <c r="RZG83"/>
      <c r="RZH83"/>
      <c r="RZI83"/>
      <c r="RZJ83"/>
      <c r="RZK83"/>
      <c r="RZL83"/>
      <c r="RZM83"/>
      <c r="RZN83"/>
      <c r="RZO83"/>
      <c r="RZP83"/>
      <c r="RZQ83"/>
      <c r="RZR83"/>
      <c r="RZS83"/>
      <c r="RZT83"/>
      <c r="RZU83"/>
      <c r="RZV83"/>
      <c r="RZW83"/>
      <c r="RZX83"/>
      <c r="RZY83"/>
      <c r="RZZ83"/>
      <c r="SAA83"/>
      <c r="SAB83"/>
      <c r="SAC83"/>
      <c r="SAD83"/>
      <c r="SAE83"/>
      <c r="SAF83"/>
      <c r="SAG83"/>
      <c r="SAH83"/>
      <c r="SAI83"/>
      <c r="SAJ83"/>
      <c r="SAK83"/>
      <c r="SAL83"/>
      <c r="SAM83"/>
      <c r="SAN83"/>
      <c r="SAO83"/>
      <c r="SAP83"/>
      <c r="SAQ83"/>
      <c r="SAR83"/>
      <c r="SAS83"/>
      <c r="SAT83"/>
      <c r="SAU83"/>
      <c r="SAV83"/>
      <c r="SAW83"/>
      <c r="SAX83"/>
      <c r="SAY83"/>
      <c r="SAZ83"/>
      <c r="SBA83"/>
      <c r="SBB83"/>
      <c r="SBC83"/>
      <c r="SBD83"/>
      <c r="SBE83"/>
      <c r="SBF83"/>
      <c r="SBG83"/>
      <c r="SBH83"/>
      <c r="SBI83"/>
      <c r="SBJ83"/>
      <c r="SBK83"/>
      <c r="SBL83"/>
      <c r="SBM83"/>
      <c r="SBN83"/>
      <c r="SBO83"/>
      <c r="SBP83"/>
      <c r="SBQ83"/>
      <c r="SBR83"/>
      <c r="SBS83"/>
      <c r="SBT83"/>
      <c r="SBU83"/>
      <c r="SBV83"/>
      <c r="SBW83"/>
      <c r="SBX83"/>
      <c r="SBY83"/>
      <c r="SBZ83"/>
      <c r="SCA83"/>
      <c r="SCB83"/>
      <c r="SCC83"/>
      <c r="SCD83"/>
      <c r="SCE83"/>
      <c r="SCF83"/>
      <c r="SCG83"/>
      <c r="SCH83"/>
      <c r="SCI83"/>
      <c r="SCJ83"/>
      <c r="SCK83"/>
      <c r="SCL83"/>
      <c r="SCM83"/>
      <c r="SCN83"/>
      <c r="SCO83"/>
      <c r="SCP83"/>
      <c r="SCQ83"/>
      <c r="SCR83"/>
      <c r="SCS83"/>
      <c r="SCT83"/>
      <c r="SCU83"/>
      <c r="SCV83"/>
      <c r="SCW83"/>
      <c r="SCX83"/>
      <c r="SCY83"/>
      <c r="SCZ83"/>
      <c r="SDA83"/>
      <c r="SDB83"/>
      <c r="SDC83"/>
      <c r="SDD83"/>
      <c r="SDE83"/>
      <c r="SDF83"/>
      <c r="SDG83"/>
      <c r="SDH83"/>
      <c r="SDI83"/>
      <c r="SDJ83"/>
      <c r="SDK83"/>
      <c r="SDL83"/>
      <c r="SDM83"/>
      <c r="SDN83"/>
      <c r="SDO83"/>
      <c r="SDP83"/>
      <c r="SDQ83"/>
      <c r="SDR83"/>
      <c r="SDS83"/>
      <c r="SDT83"/>
      <c r="SDU83"/>
      <c r="SDV83"/>
      <c r="SDW83"/>
      <c r="SDX83"/>
      <c r="SDY83"/>
      <c r="SDZ83"/>
      <c r="SEA83"/>
      <c r="SEB83"/>
      <c r="SEC83"/>
      <c r="SED83"/>
      <c r="SEE83"/>
      <c r="SEF83"/>
      <c r="SEG83"/>
      <c r="SEH83"/>
      <c r="SEI83"/>
      <c r="SEJ83"/>
      <c r="SEK83"/>
      <c r="SEL83"/>
      <c r="SEM83"/>
      <c r="SEN83"/>
      <c r="SEO83"/>
      <c r="SEP83"/>
      <c r="SEQ83"/>
      <c r="SER83"/>
      <c r="SES83"/>
      <c r="SET83"/>
      <c r="SEU83"/>
      <c r="SEV83"/>
      <c r="SEW83"/>
      <c r="SEX83"/>
      <c r="SEY83"/>
      <c r="SEZ83"/>
      <c r="SFA83"/>
      <c r="SFB83"/>
      <c r="SFC83"/>
      <c r="SFD83"/>
      <c r="SFE83"/>
      <c r="SFF83"/>
      <c r="SFG83"/>
      <c r="SFH83"/>
      <c r="SFI83"/>
      <c r="SFJ83"/>
      <c r="SFK83"/>
      <c r="SFL83"/>
      <c r="SFM83"/>
      <c r="SFN83"/>
      <c r="SFO83"/>
      <c r="SFP83"/>
      <c r="SFQ83"/>
      <c r="SFR83"/>
      <c r="SFS83"/>
      <c r="SFT83"/>
      <c r="SFU83"/>
      <c r="SFV83"/>
      <c r="SFW83"/>
      <c r="SFX83"/>
      <c r="SFY83"/>
      <c r="SFZ83"/>
      <c r="SGA83"/>
      <c r="SGB83"/>
      <c r="SGC83"/>
      <c r="SGD83"/>
      <c r="SGE83"/>
      <c r="SGF83"/>
      <c r="SGG83"/>
      <c r="SGH83"/>
      <c r="SGI83"/>
      <c r="SGJ83"/>
      <c r="SGK83"/>
      <c r="SGL83"/>
      <c r="SGM83"/>
      <c r="SGN83"/>
      <c r="SGO83"/>
      <c r="SGP83"/>
      <c r="SGQ83"/>
      <c r="SGR83"/>
      <c r="SGS83"/>
      <c r="SGT83"/>
      <c r="SGU83"/>
      <c r="SGV83"/>
      <c r="SGW83"/>
      <c r="SGX83"/>
      <c r="SGY83"/>
      <c r="SGZ83"/>
      <c r="SHA83"/>
      <c r="SHB83"/>
      <c r="SHC83"/>
      <c r="SHD83"/>
      <c r="SHE83"/>
      <c r="SHF83"/>
      <c r="SHG83"/>
      <c r="SHH83"/>
      <c r="SHI83"/>
      <c r="SHJ83"/>
      <c r="SHK83"/>
      <c r="SHL83"/>
      <c r="SHM83"/>
      <c r="SHN83"/>
      <c r="SHO83"/>
      <c r="SHP83"/>
      <c r="SHQ83"/>
      <c r="SHR83"/>
      <c r="SHS83"/>
      <c r="SHT83"/>
      <c r="SHU83"/>
      <c r="SHV83"/>
      <c r="SHW83"/>
      <c r="SHX83"/>
      <c r="SHY83"/>
      <c r="SHZ83"/>
      <c r="SIA83"/>
      <c r="SIB83"/>
      <c r="SIC83"/>
      <c r="SID83"/>
      <c r="SIE83"/>
      <c r="SIF83"/>
      <c r="SIG83"/>
      <c r="SIH83"/>
      <c r="SII83"/>
      <c r="SIJ83"/>
      <c r="SIK83"/>
      <c r="SIL83"/>
      <c r="SIM83"/>
      <c r="SIN83"/>
      <c r="SIO83"/>
      <c r="SIP83"/>
      <c r="SIQ83"/>
      <c r="SIR83"/>
      <c r="SIS83"/>
      <c r="SIT83"/>
      <c r="SIU83"/>
      <c r="SIV83"/>
      <c r="SIW83"/>
      <c r="SIX83"/>
      <c r="SIY83"/>
      <c r="SIZ83"/>
      <c r="SJA83"/>
      <c r="SJB83"/>
      <c r="SJC83"/>
      <c r="SJD83"/>
      <c r="SJE83"/>
      <c r="SJF83"/>
      <c r="SJG83"/>
      <c r="SJH83"/>
      <c r="SJI83"/>
      <c r="SJJ83"/>
      <c r="SJK83"/>
      <c r="SJL83"/>
      <c r="SJM83"/>
      <c r="SJN83"/>
      <c r="SJO83"/>
      <c r="SJP83"/>
      <c r="SJQ83"/>
      <c r="SJR83"/>
      <c r="SJS83"/>
      <c r="SJT83"/>
      <c r="SJU83"/>
      <c r="SJV83"/>
      <c r="SJW83"/>
      <c r="SJX83"/>
      <c r="SJY83"/>
      <c r="SJZ83"/>
      <c r="SKA83"/>
      <c r="SKB83"/>
      <c r="SKC83"/>
      <c r="SKD83"/>
      <c r="SKE83"/>
      <c r="SKF83"/>
      <c r="SKG83"/>
      <c r="SKH83"/>
      <c r="SKI83"/>
      <c r="SKJ83"/>
      <c r="SKK83"/>
      <c r="SKL83"/>
      <c r="SKM83"/>
      <c r="SKN83"/>
      <c r="SKO83"/>
      <c r="SKP83"/>
      <c r="SKQ83"/>
      <c r="SKR83"/>
      <c r="SKS83"/>
      <c r="SKT83"/>
      <c r="SKU83"/>
      <c r="SKV83"/>
      <c r="SKW83"/>
      <c r="SKX83"/>
      <c r="SKY83"/>
      <c r="SKZ83"/>
      <c r="SLA83"/>
      <c r="SLB83"/>
      <c r="SLC83"/>
      <c r="SLD83"/>
      <c r="SLE83"/>
      <c r="SLF83"/>
      <c r="SLG83"/>
      <c r="SLH83"/>
      <c r="SLI83"/>
      <c r="SLJ83"/>
      <c r="SLK83"/>
      <c r="SLL83"/>
      <c r="SLM83"/>
      <c r="SLN83"/>
      <c r="SLO83"/>
      <c r="SLP83"/>
      <c r="SLQ83"/>
      <c r="SLR83"/>
      <c r="SLS83"/>
      <c r="SLT83"/>
      <c r="SLU83"/>
      <c r="SLV83"/>
      <c r="SLW83"/>
      <c r="SLX83"/>
      <c r="SLY83"/>
      <c r="SLZ83"/>
      <c r="SMA83"/>
      <c r="SMB83"/>
      <c r="SMC83"/>
      <c r="SMD83"/>
      <c r="SME83"/>
      <c r="SMF83"/>
      <c r="SMG83"/>
      <c r="SMH83"/>
      <c r="SMI83"/>
      <c r="SMJ83"/>
      <c r="SMK83"/>
      <c r="SML83"/>
      <c r="SMM83"/>
      <c r="SMN83"/>
      <c r="SMO83"/>
      <c r="SMP83"/>
      <c r="SMQ83"/>
      <c r="SMR83"/>
      <c r="SMS83"/>
      <c r="SMT83"/>
      <c r="SMU83"/>
      <c r="SMV83"/>
      <c r="SMW83"/>
      <c r="SMX83"/>
      <c r="SMY83"/>
      <c r="SMZ83"/>
      <c r="SNA83"/>
      <c r="SNB83"/>
      <c r="SNC83"/>
      <c r="SND83"/>
      <c r="SNE83"/>
      <c r="SNF83"/>
      <c r="SNG83"/>
      <c r="SNH83"/>
      <c r="SNI83"/>
      <c r="SNJ83"/>
      <c r="SNK83"/>
      <c r="SNL83"/>
      <c r="SNM83"/>
      <c r="SNN83"/>
      <c r="SNO83"/>
      <c r="SNP83"/>
      <c r="SNQ83"/>
      <c r="SNR83"/>
      <c r="SNS83"/>
      <c r="SNT83"/>
      <c r="SNU83"/>
      <c r="SNV83"/>
      <c r="SNW83"/>
      <c r="SNX83"/>
      <c r="SNY83"/>
      <c r="SNZ83"/>
      <c r="SOA83"/>
      <c r="SOB83"/>
      <c r="SOC83"/>
      <c r="SOD83"/>
      <c r="SOE83"/>
      <c r="SOF83"/>
      <c r="SOG83"/>
      <c r="SOH83"/>
      <c r="SOI83"/>
      <c r="SOJ83"/>
      <c r="SOK83"/>
      <c r="SOL83"/>
      <c r="SOM83"/>
      <c r="SON83"/>
      <c r="SOO83"/>
      <c r="SOP83"/>
      <c r="SOQ83"/>
      <c r="SOR83"/>
      <c r="SOS83"/>
      <c r="SOT83"/>
      <c r="SOU83"/>
      <c r="SOV83"/>
      <c r="SOW83"/>
      <c r="SOX83"/>
      <c r="SOY83"/>
      <c r="SOZ83"/>
      <c r="SPA83"/>
      <c r="SPB83"/>
      <c r="SPC83"/>
      <c r="SPD83"/>
      <c r="SPE83"/>
      <c r="SPF83"/>
      <c r="SPG83"/>
      <c r="SPH83"/>
      <c r="SPI83"/>
      <c r="SPJ83"/>
      <c r="SPK83"/>
      <c r="SPL83"/>
      <c r="SPM83"/>
      <c r="SPN83"/>
      <c r="SPO83"/>
      <c r="SPP83"/>
      <c r="SPQ83"/>
      <c r="SPR83"/>
      <c r="SPS83"/>
      <c r="SPT83"/>
      <c r="SPU83"/>
      <c r="SPV83"/>
      <c r="SPW83"/>
      <c r="SPX83"/>
      <c r="SPY83"/>
      <c r="SPZ83"/>
      <c r="SQA83"/>
      <c r="SQB83"/>
      <c r="SQC83"/>
      <c r="SQD83"/>
      <c r="SQE83"/>
      <c r="SQF83"/>
      <c r="SQG83"/>
      <c r="SQH83"/>
      <c r="SQI83"/>
      <c r="SQJ83"/>
      <c r="SQK83"/>
      <c r="SQL83"/>
      <c r="SQM83"/>
      <c r="SQN83"/>
      <c r="SQO83"/>
      <c r="SQP83"/>
      <c r="SQQ83"/>
      <c r="SQR83"/>
      <c r="SQS83"/>
      <c r="SQT83"/>
      <c r="SQU83"/>
      <c r="SQV83"/>
      <c r="SQW83"/>
      <c r="SQX83"/>
      <c r="SQY83"/>
      <c r="SQZ83"/>
      <c r="SRA83"/>
      <c r="SRB83"/>
      <c r="SRC83"/>
      <c r="SRD83"/>
      <c r="SRE83"/>
      <c r="SRF83"/>
      <c r="SRG83"/>
      <c r="SRH83"/>
      <c r="SRI83"/>
      <c r="SRJ83"/>
      <c r="SRK83"/>
      <c r="SRL83"/>
      <c r="SRM83"/>
      <c r="SRN83"/>
      <c r="SRO83"/>
      <c r="SRP83"/>
      <c r="SRQ83"/>
      <c r="SRR83"/>
      <c r="SRS83"/>
      <c r="SRT83"/>
      <c r="SRU83"/>
      <c r="SRV83"/>
      <c r="SRW83"/>
      <c r="SRX83"/>
      <c r="SRY83"/>
      <c r="SRZ83"/>
      <c r="SSA83"/>
      <c r="SSB83"/>
      <c r="SSC83"/>
      <c r="SSD83"/>
      <c r="SSE83"/>
      <c r="SSF83"/>
      <c r="SSG83"/>
      <c r="SSH83"/>
      <c r="SSI83"/>
      <c r="SSJ83"/>
      <c r="SSK83"/>
      <c r="SSL83"/>
      <c r="SSM83"/>
      <c r="SSN83"/>
      <c r="SSO83"/>
      <c r="SSP83"/>
      <c r="SSQ83"/>
      <c r="SSR83"/>
      <c r="SSS83"/>
      <c r="SST83"/>
      <c r="SSU83"/>
      <c r="SSV83"/>
      <c r="SSW83"/>
      <c r="SSX83"/>
      <c r="SSY83"/>
      <c r="SSZ83"/>
      <c r="STA83"/>
      <c r="STB83"/>
      <c r="STC83"/>
      <c r="STD83"/>
      <c r="STE83"/>
      <c r="STF83"/>
      <c r="STG83"/>
      <c r="STH83"/>
      <c r="STI83"/>
      <c r="STJ83"/>
      <c r="STK83"/>
      <c r="STL83"/>
      <c r="STM83"/>
      <c r="STN83"/>
      <c r="STO83"/>
      <c r="STP83"/>
      <c r="STQ83"/>
      <c r="STR83"/>
      <c r="STS83"/>
      <c r="STT83"/>
      <c r="STU83"/>
      <c r="STV83"/>
      <c r="STW83"/>
      <c r="STX83"/>
      <c r="STY83"/>
      <c r="STZ83"/>
      <c r="SUA83"/>
      <c r="SUB83"/>
      <c r="SUC83"/>
      <c r="SUD83"/>
      <c r="SUE83"/>
      <c r="SUF83"/>
      <c r="SUG83"/>
      <c r="SUH83"/>
      <c r="SUI83"/>
      <c r="SUJ83"/>
      <c r="SUK83"/>
      <c r="SUL83"/>
      <c r="SUM83"/>
      <c r="SUN83"/>
      <c r="SUO83"/>
      <c r="SUP83"/>
      <c r="SUQ83"/>
      <c r="SUR83"/>
      <c r="SUS83"/>
      <c r="SUT83"/>
      <c r="SUU83"/>
      <c r="SUV83"/>
      <c r="SUW83"/>
      <c r="SUX83"/>
      <c r="SUY83"/>
      <c r="SUZ83"/>
      <c r="SVA83"/>
      <c r="SVB83"/>
      <c r="SVC83"/>
      <c r="SVD83"/>
      <c r="SVE83"/>
      <c r="SVF83"/>
      <c r="SVG83"/>
      <c r="SVH83"/>
      <c r="SVI83"/>
      <c r="SVJ83"/>
      <c r="SVK83"/>
      <c r="SVL83"/>
      <c r="SVM83"/>
      <c r="SVN83"/>
      <c r="SVO83"/>
      <c r="SVP83"/>
      <c r="SVQ83"/>
      <c r="SVR83"/>
      <c r="SVS83"/>
      <c r="SVT83"/>
      <c r="SVU83"/>
      <c r="SVV83"/>
      <c r="SVW83"/>
      <c r="SVX83"/>
      <c r="SVY83"/>
      <c r="SVZ83"/>
      <c r="SWA83"/>
      <c r="SWB83"/>
      <c r="SWC83"/>
      <c r="SWD83"/>
      <c r="SWE83"/>
      <c r="SWF83"/>
      <c r="SWG83"/>
      <c r="SWH83"/>
      <c r="SWI83"/>
      <c r="SWJ83"/>
      <c r="SWK83"/>
      <c r="SWL83"/>
      <c r="SWM83"/>
      <c r="SWN83"/>
      <c r="SWO83"/>
      <c r="SWP83"/>
      <c r="SWQ83"/>
      <c r="SWR83"/>
      <c r="SWS83"/>
      <c r="SWT83"/>
      <c r="SWU83"/>
      <c r="SWV83"/>
      <c r="SWW83"/>
      <c r="SWX83"/>
      <c r="SWY83"/>
      <c r="SWZ83"/>
      <c r="SXA83"/>
      <c r="SXB83"/>
      <c r="SXC83"/>
      <c r="SXD83"/>
      <c r="SXE83"/>
      <c r="SXF83"/>
      <c r="SXG83"/>
      <c r="SXH83"/>
      <c r="SXI83"/>
      <c r="SXJ83"/>
      <c r="SXK83"/>
      <c r="SXL83"/>
      <c r="SXM83"/>
      <c r="SXN83"/>
      <c r="SXO83"/>
      <c r="SXP83"/>
      <c r="SXQ83"/>
      <c r="SXR83"/>
      <c r="SXS83"/>
      <c r="SXT83"/>
      <c r="SXU83"/>
      <c r="SXV83"/>
      <c r="SXW83"/>
      <c r="SXX83"/>
      <c r="SXY83"/>
      <c r="SXZ83"/>
      <c r="SYA83"/>
      <c r="SYB83"/>
      <c r="SYC83"/>
      <c r="SYD83"/>
      <c r="SYE83"/>
      <c r="SYF83"/>
      <c r="SYG83"/>
      <c r="SYH83"/>
      <c r="SYI83"/>
      <c r="SYJ83"/>
      <c r="SYK83"/>
      <c r="SYL83"/>
      <c r="SYM83"/>
      <c r="SYN83"/>
      <c r="SYO83"/>
      <c r="SYP83"/>
      <c r="SYQ83"/>
      <c r="SYR83"/>
      <c r="SYS83"/>
      <c r="SYT83"/>
      <c r="SYU83"/>
      <c r="SYV83"/>
      <c r="SYW83"/>
      <c r="SYX83"/>
      <c r="SYY83"/>
      <c r="SYZ83"/>
      <c r="SZA83"/>
      <c r="SZB83"/>
      <c r="SZC83"/>
      <c r="SZD83"/>
      <c r="SZE83"/>
      <c r="SZF83"/>
      <c r="SZG83"/>
      <c r="SZH83"/>
      <c r="SZI83"/>
      <c r="SZJ83"/>
      <c r="SZK83"/>
      <c r="SZL83"/>
      <c r="SZM83"/>
      <c r="SZN83"/>
      <c r="SZO83"/>
      <c r="SZP83"/>
      <c r="SZQ83"/>
      <c r="SZR83"/>
      <c r="SZS83"/>
      <c r="SZT83"/>
      <c r="SZU83"/>
      <c r="SZV83"/>
      <c r="SZW83"/>
      <c r="SZX83"/>
      <c r="SZY83"/>
      <c r="SZZ83"/>
      <c r="TAA83"/>
      <c r="TAB83"/>
      <c r="TAC83"/>
      <c r="TAD83"/>
      <c r="TAE83"/>
      <c r="TAF83"/>
      <c r="TAG83"/>
      <c r="TAH83"/>
      <c r="TAI83"/>
      <c r="TAJ83"/>
      <c r="TAK83"/>
      <c r="TAL83"/>
      <c r="TAM83"/>
      <c r="TAN83"/>
      <c r="TAO83"/>
      <c r="TAP83"/>
      <c r="TAQ83"/>
      <c r="TAR83"/>
      <c r="TAS83"/>
      <c r="TAT83"/>
      <c r="TAU83"/>
      <c r="TAV83"/>
      <c r="TAW83"/>
      <c r="TAX83"/>
      <c r="TAY83"/>
      <c r="TAZ83"/>
      <c r="TBA83"/>
      <c r="TBB83"/>
      <c r="TBC83"/>
      <c r="TBD83"/>
      <c r="TBE83"/>
      <c r="TBF83"/>
      <c r="TBG83"/>
      <c r="TBH83"/>
      <c r="TBI83"/>
      <c r="TBJ83"/>
      <c r="TBK83"/>
      <c r="TBL83"/>
      <c r="TBM83"/>
      <c r="TBN83"/>
      <c r="TBO83"/>
      <c r="TBP83"/>
      <c r="TBQ83"/>
      <c r="TBR83"/>
      <c r="TBS83"/>
      <c r="TBT83"/>
      <c r="TBU83"/>
      <c r="TBV83"/>
      <c r="TBW83"/>
      <c r="TBX83"/>
      <c r="TBY83"/>
      <c r="TBZ83"/>
      <c r="TCA83"/>
      <c r="TCB83"/>
      <c r="TCC83"/>
      <c r="TCD83"/>
      <c r="TCE83"/>
      <c r="TCF83"/>
      <c r="TCG83"/>
      <c r="TCH83"/>
      <c r="TCI83"/>
      <c r="TCJ83"/>
      <c r="TCK83"/>
      <c r="TCL83"/>
      <c r="TCM83"/>
      <c r="TCN83"/>
      <c r="TCO83"/>
      <c r="TCP83"/>
      <c r="TCQ83"/>
      <c r="TCR83"/>
      <c r="TCS83"/>
      <c r="TCT83"/>
      <c r="TCU83"/>
      <c r="TCV83"/>
      <c r="TCW83"/>
      <c r="TCX83"/>
      <c r="TCY83"/>
      <c r="TCZ83"/>
      <c r="TDA83"/>
      <c r="TDB83"/>
      <c r="TDC83"/>
      <c r="TDD83"/>
      <c r="TDE83"/>
      <c r="TDF83"/>
      <c r="TDG83"/>
      <c r="TDH83"/>
      <c r="TDI83"/>
      <c r="TDJ83"/>
      <c r="TDK83"/>
      <c r="TDL83"/>
      <c r="TDM83"/>
      <c r="TDN83"/>
      <c r="TDO83"/>
      <c r="TDP83"/>
      <c r="TDQ83"/>
      <c r="TDR83"/>
      <c r="TDS83"/>
      <c r="TDT83"/>
      <c r="TDU83"/>
      <c r="TDV83"/>
      <c r="TDW83"/>
      <c r="TDX83"/>
      <c r="TDY83"/>
      <c r="TDZ83"/>
      <c r="TEA83"/>
      <c r="TEB83"/>
      <c r="TEC83"/>
      <c r="TED83"/>
      <c r="TEE83"/>
      <c r="TEF83"/>
      <c r="TEG83"/>
      <c r="TEH83"/>
      <c r="TEI83"/>
      <c r="TEJ83"/>
      <c r="TEK83"/>
      <c r="TEL83"/>
      <c r="TEM83"/>
      <c r="TEN83"/>
      <c r="TEO83"/>
      <c r="TEP83"/>
      <c r="TEQ83"/>
      <c r="TER83"/>
      <c r="TES83"/>
      <c r="TET83"/>
      <c r="TEU83"/>
      <c r="TEV83"/>
      <c r="TEW83"/>
      <c r="TEX83"/>
      <c r="TEY83"/>
      <c r="TEZ83"/>
      <c r="TFA83"/>
      <c r="TFB83"/>
      <c r="TFC83"/>
      <c r="TFD83"/>
      <c r="TFE83"/>
      <c r="TFF83"/>
      <c r="TFG83"/>
      <c r="TFH83"/>
      <c r="TFI83"/>
      <c r="TFJ83"/>
      <c r="TFK83"/>
      <c r="TFL83"/>
      <c r="TFM83"/>
      <c r="TFN83"/>
      <c r="TFO83"/>
      <c r="TFP83"/>
      <c r="TFQ83"/>
      <c r="TFR83"/>
      <c r="TFS83"/>
      <c r="TFT83"/>
      <c r="TFU83"/>
      <c r="TFV83"/>
      <c r="TFW83"/>
      <c r="TFX83"/>
      <c r="TFY83"/>
      <c r="TFZ83"/>
      <c r="TGA83"/>
      <c r="TGB83"/>
      <c r="TGC83"/>
      <c r="TGD83"/>
      <c r="TGE83"/>
      <c r="TGF83"/>
      <c r="TGG83"/>
      <c r="TGH83"/>
      <c r="TGI83"/>
      <c r="TGJ83"/>
      <c r="TGK83"/>
      <c r="TGL83"/>
      <c r="TGM83"/>
      <c r="TGN83"/>
      <c r="TGO83"/>
      <c r="TGP83"/>
      <c r="TGQ83"/>
      <c r="TGR83"/>
      <c r="TGS83"/>
      <c r="TGT83"/>
      <c r="TGU83"/>
      <c r="TGV83"/>
      <c r="TGW83"/>
      <c r="TGX83"/>
      <c r="TGY83"/>
      <c r="TGZ83"/>
      <c r="THA83"/>
      <c r="THB83"/>
      <c r="THC83"/>
      <c r="THD83"/>
      <c r="THE83"/>
      <c r="THF83"/>
      <c r="THG83"/>
      <c r="THH83"/>
      <c r="THI83"/>
      <c r="THJ83"/>
      <c r="THK83"/>
      <c r="THL83"/>
      <c r="THM83"/>
      <c r="THN83"/>
      <c r="THO83"/>
      <c r="THP83"/>
      <c r="THQ83"/>
      <c r="THR83"/>
      <c r="THS83"/>
      <c r="THT83"/>
      <c r="THU83"/>
      <c r="THV83"/>
      <c r="THW83"/>
      <c r="THX83"/>
      <c r="THY83"/>
      <c r="THZ83"/>
      <c r="TIA83"/>
      <c r="TIB83"/>
      <c r="TIC83"/>
      <c r="TID83"/>
      <c r="TIE83"/>
      <c r="TIF83"/>
      <c r="TIG83"/>
      <c r="TIH83"/>
      <c r="TII83"/>
      <c r="TIJ83"/>
      <c r="TIK83"/>
      <c r="TIL83"/>
      <c r="TIM83"/>
      <c r="TIN83"/>
      <c r="TIO83"/>
      <c r="TIP83"/>
      <c r="TIQ83"/>
      <c r="TIR83"/>
      <c r="TIS83"/>
      <c r="TIT83"/>
      <c r="TIU83"/>
      <c r="TIV83"/>
      <c r="TIW83"/>
      <c r="TIX83"/>
      <c r="TIY83"/>
      <c r="TIZ83"/>
      <c r="TJA83"/>
      <c r="TJB83"/>
      <c r="TJC83"/>
      <c r="TJD83"/>
      <c r="TJE83"/>
      <c r="TJF83"/>
      <c r="TJG83"/>
      <c r="TJH83"/>
      <c r="TJI83"/>
      <c r="TJJ83"/>
      <c r="TJK83"/>
      <c r="TJL83"/>
      <c r="TJM83"/>
      <c r="TJN83"/>
      <c r="TJO83"/>
      <c r="TJP83"/>
      <c r="TJQ83"/>
      <c r="TJR83"/>
      <c r="TJS83"/>
      <c r="TJT83"/>
      <c r="TJU83"/>
      <c r="TJV83"/>
      <c r="TJW83"/>
      <c r="TJX83"/>
      <c r="TJY83"/>
      <c r="TJZ83"/>
      <c r="TKA83"/>
      <c r="TKB83"/>
      <c r="TKC83"/>
      <c r="TKD83"/>
      <c r="TKE83"/>
      <c r="TKF83"/>
      <c r="TKG83"/>
      <c r="TKH83"/>
      <c r="TKI83"/>
      <c r="TKJ83"/>
      <c r="TKK83"/>
      <c r="TKL83"/>
      <c r="TKM83"/>
      <c r="TKN83"/>
      <c r="TKO83"/>
      <c r="TKP83"/>
      <c r="TKQ83"/>
      <c r="TKR83"/>
      <c r="TKS83"/>
      <c r="TKT83"/>
      <c r="TKU83"/>
      <c r="TKV83"/>
      <c r="TKW83"/>
      <c r="TKX83"/>
      <c r="TKY83"/>
      <c r="TKZ83"/>
      <c r="TLA83"/>
      <c r="TLB83"/>
      <c r="TLC83"/>
      <c r="TLD83"/>
      <c r="TLE83"/>
      <c r="TLF83"/>
      <c r="TLG83"/>
      <c r="TLH83"/>
      <c r="TLI83"/>
      <c r="TLJ83"/>
      <c r="TLK83"/>
      <c r="TLL83"/>
      <c r="TLM83"/>
      <c r="TLN83"/>
      <c r="TLO83"/>
      <c r="TLP83"/>
      <c r="TLQ83"/>
      <c r="TLR83"/>
      <c r="TLS83"/>
      <c r="TLT83"/>
      <c r="TLU83"/>
      <c r="TLV83"/>
      <c r="TLW83"/>
      <c r="TLX83"/>
      <c r="TLY83"/>
      <c r="TLZ83"/>
      <c r="TMA83"/>
      <c r="TMB83"/>
      <c r="TMC83"/>
      <c r="TMD83"/>
      <c r="TME83"/>
      <c r="TMF83"/>
      <c r="TMG83"/>
      <c r="TMH83"/>
      <c r="TMI83"/>
      <c r="TMJ83"/>
      <c r="TMK83"/>
      <c r="TML83"/>
      <c r="TMM83"/>
      <c r="TMN83"/>
      <c r="TMO83"/>
      <c r="TMP83"/>
      <c r="TMQ83"/>
      <c r="TMR83"/>
      <c r="TMS83"/>
      <c r="TMT83"/>
      <c r="TMU83"/>
      <c r="TMV83"/>
      <c r="TMW83"/>
      <c r="TMX83"/>
      <c r="TMY83"/>
      <c r="TMZ83"/>
      <c r="TNA83"/>
      <c r="TNB83"/>
      <c r="TNC83"/>
      <c r="TND83"/>
      <c r="TNE83"/>
      <c r="TNF83"/>
      <c r="TNG83"/>
      <c r="TNH83"/>
      <c r="TNI83"/>
      <c r="TNJ83"/>
      <c r="TNK83"/>
      <c r="TNL83"/>
      <c r="TNM83"/>
      <c r="TNN83"/>
      <c r="TNO83"/>
      <c r="TNP83"/>
      <c r="TNQ83"/>
      <c r="TNR83"/>
      <c r="TNS83"/>
      <c r="TNT83"/>
      <c r="TNU83"/>
      <c r="TNV83"/>
      <c r="TNW83"/>
      <c r="TNX83"/>
      <c r="TNY83"/>
      <c r="TNZ83"/>
      <c r="TOA83"/>
      <c r="TOB83"/>
      <c r="TOC83"/>
      <c r="TOD83"/>
      <c r="TOE83"/>
      <c r="TOF83"/>
      <c r="TOG83"/>
      <c r="TOH83"/>
      <c r="TOI83"/>
      <c r="TOJ83"/>
      <c r="TOK83"/>
      <c r="TOL83"/>
      <c r="TOM83"/>
      <c r="TON83"/>
      <c r="TOO83"/>
      <c r="TOP83"/>
      <c r="TOQ83"/>
      <c r="TOR83"/>
      <c r="TOS83"/>
      <c r="TOT83"/>
      <c r="TOU83"/>
      <c r="TOV83"/>
      <c r="TOW83"/>
      <c r="TOX83"/>
      <c r="TOY83"/>
      <c r="TOZ83"/>
      <c r="TPA83"/>
      <c r="TPB83"/>
      <c r="TPC83"/>
      <c r="TPD83"/>
      <c r="TPE83"/>
      <c r="TPF83"/>
      <c r="TPG83"/>
      <c r="TPH83"/>
      <c r="TPI83"/>
      <c r="TPJ83"/>
      <c r="TPK83"/>
      <c r="TPL83"/>
      <c r="TPM83"/>
      <c r="TPN83"/>
      <c r="TPO83"/>
      <c r="TPP83"/>
      <c r="TPQ83"/>
      <c r="TPR83"/>
      <c r="TPS83"/>
      <c r="TPT83"/>
      <c r="TPU83"/>
      <c r="TPV83"/>
      <c r="TPW83"/>
      <c r="TPX83"/>
      <c r="TPY83"/>
      <c r="TPZ83"/>
      <c r="TQA83"/>
      <c r="TQB83"/>
      <c r="TQC83"/>
      <c r="TQD83"/>
      <c r="TQE83"/>
      <c r="TQF83"/>
      <c r="TQG83"/>
      <c r="TQH83"/>
      <c r="TQI83"/>
      <c r="TQJ83"/>
      <c r="TQK83"/>
      <c r="TQL83"/>
      <c r="TQM83"/>
      <c r="TQN83"/>
      <c r="TQO83"/>
      <c r="TQP83"/>
      <c r="TQQ83"/>
      <c r="TQR83"/>
      <c r="TQS83"/>
      <c r="TQT83"/>
      <c r="TQU83"/>
      <c r="TQV83"/>
      <c r="TQW83"/>
      <c r="TQX83"/>
      <c r="TQY83"/>
      <c r="TQZ83"/>
      <c r="TRA83"/>
      <c r="TRB83"/>
      <c r="TRC83"/>
      <c r="TRD83"/>
      <c r="TRE83"/>
      <c r="TRF83"/>
      <c r="TRG83"/>
      <c r="TRH83"/>
      <c r="TRI83"/>
      <c r="TRJ83"/>
      <c r="TRK83"/>
      <c r="TRL83"/>
      <c r="TRM83"/>
      <c r="TRN83"/>
      <c r="TRO83"/>
      <c r="TRP83"/>
      <c r="TRQ83"/>
      <c r="TRR83"/>
      <c r="TRS83"/>
      <c r="TRT83"/>
      <c r="TRU83"/>
      <c r="TRV83"/>
      <c r="TRW83"/>
      <c r="TRX83"/>
      <c r="TRY83"/>
      <c r="TRZ83"/>
      <c r="TSA83"/>
      <c r="TSB83"/>
      <c r="TSC83"/>
      <c r="TSD83"/>
      <c r="TSE83"/>
      <c r="TSF83"/>
      <c r="TSG83"/>
      <c r="TSH83"/>
      <c r="TSI83"/>
      <c r="TSJ83"/>
      <c r="TSK83"/>
      <c r="TSL83"/>
      <c r="TSM83"/>
      <c r="TSN83"/>
      <c r="TSO83"/>
      <c r="TSP83"/>
      <c r="TSQ83"/>
      <c r="TSR83"/>
      <c r="TSS83"/>
      <c r="TST83"/>
      <c r="TSU83"/>
      <c r="TSV83"/>
      <c r="TSW83"/>
      <c r="TSX83"/>
      <c r="TSY83"/>
      <c r="TSZ83"/>
      <c r="TTA83"/>
      <c r="TTB83"/>
      <c r="TTC83"/>
      <c r="TTD83"/>
      <c r="TTE83"/>
      <c r="TTF83"/>
      <c r="TTG83"/>
      <c r="TTH83"/>
      <c r="TTI83"/>
      <c r="TTJ83"/>
      <c r="TTK83"/>
      <c r="TTL83"/>
      <c r="TTM83"/>
      <c r="TTN83"/>
      <c r="TTO83"/>
      <c r="TTP83"/>
      <c r="TTQ83"/>
      <c r="TTR83"/>
      <c r="TTS83"/>
      <c r="TTT83"/>
      <c r="TTU83"/>
      <c r="TTV83"/>
      <c r="TTW83"/>
      <c r="TTX83"/>
      <c r="TTY83"/>
      <c r="TTZ83"/>
      <c r="TUA83"/>
      <c r="TUB83"/>
      <c r="TUC83"/>
      <c r="TUD83"/>
      <c r="TUE83"/>
      <c r="TUF83"/>
      <c r="TUG83"/>
      <c r="TUH83"/>
      <c r="TUI83"/>
      <c r="TUJ83"/>
      <c r="TUK83"/>
      <c r="TUL83"/>
      <c r="TUM83"/>
      <c r="TUN83"/>
      <c r="TUO83"/>
      <c r="TUP83"/>
      <c r="TUQ83"/>
      <c r="TUR83"/>
      <c r="TUS83"/>
      <c r="TUT83"/>
      <c r="TUU83"/>
      <c r="TUV83"/>
      <c r="TUW83"/>
      <c r="TUX83"/>
      <c r="TUY83"/>
      <c r="TUZ83"/>
      <c r="TVA83"/>
      <c r="TVB83"/>
      <c r="TVC83"/>
      <c r="TVD83"/>
      <c r="TVE83"/>
      <c r="TVF83"/>
      <c r="TVG83"/>
      <c r="TVH83"/>
      <c r="TVI83"/>
      <c r="TVJ83"/>
      <c r="TVK83"/>
      <c r="TVL83"/>
      <c r="TVM83"/>
      <c r="TVN83"/>
      <c r="TVO83"/>
      <c r="TVP83"/>
      <c r="TVQ83"/>
      <c r="TVR83"/>
      <c r="TVS83"/>
      <c r="TVT83"/>
      <c r="TVU83"/>
      <c r="TVV83"/>
      <c r="TVW83"/>
      <c r="TVX83"/>
      <c r="TVY83"/>
      <c r="TVZ83"/>
      <c r="TWA83"/>
      <c r="TWB83"/>
      <c r="TWC83"/>
      <c r="TWD83"/>
      <c r="TWE83"/>
      <c r="TWF83"/>
      <c r="TWG83"/>
      <c r="TWH83"/>
      <c r="TWI83"/>
      <c r="TWJ83"/>
      <c r="TWK83"/>
      <c r="TWL83"/>
      <c r="TWM83"/>
      <c r="TWN83"/>
      <c r="TWO83"/>
      <c r="TWP83"/>
      <c r="TWQ83"/>
      <c r="TWR83"/>
      <c r="TWS83"/>
      <c r="TWT83"/>
      <c r="TWU83"/>
      <c r="TWV83"/>
      <c r="TWW83"/>
      <c r="TWX83"/>
      <c r="TWY83"/>
      <c r="TWZ83"/>
      <c r="TXA83"/>
      <c r="TXB83"/>
      <c r="TXC83"/>
      <c r="TXD83"/>
      <c r="TXE83"/>
      <c r="TXF83"/>
      <c r="TXG83"/>
      <c r="TXH83"/>
      <c r="TXI83"/>
      <c r="TXJ83"/>
      <c r="TXK83"/>
      <c r="TXL83"/>
      <c r="TXM83"/>
      <c r="TXN83"/>
      <c r="TXO83"/>
      <c r="TXP83"/>
      <c r="TXQ83"/>
      <c r="TXR83"/>
      <c r="TXS83"/>
      <c r="TXT83"/>
      <c r="TXU83"/>
      <c r="TXV83"/>
      <c r="TXW83"/>
      <c r="TXX83"/>
      <c r="TXY83"/>
      <c r="TXZ83"/>
      <c r="TYA83"/>
      <c r="TYB83"/>
      <c r="TYC83"/>
      <c r="TYD83"/>
      <c r="TYE83"/>
      <c r="TYF83"/>
      <c r="TYG83"/>
      <c r="TYH83"/>
      <c r="TYI83"/>
      <c r="TYJ83"/>
      <c r="TYK83"/>
      <c r="TYL83"/>
      <c r="TYM83"/>
      <c r="TYN83"/>
      <c r="TYO83"/>
      <c r="TYP83"/>
      <c r="TYQ83"/>
      <c r="TYR83"/>
      <c r="TYS83"/>
      <c r="TYT83"/>
      <c r="TYU83"/>
      <c r="TYV83"/>
      <c r="TYW83"/>
      <c r="TYX83"/>
      <c r="TYY83"/>
      <c r="TYZ83"/>
      <c r="TZA83"/>
      <c r="TZB83"/>
      <c r="TZC83"/>
      <c r="TZD83"/>
      <c r="TZE83"/>
      <c r="TZF83"/>
      <c r="TZG83"/>
      <c r="TZH83"/>
      <c r="TZI83"/>
      <c r="TZJ83"/>
      <c r="TZK83"/>
      <c r="TZL83"/>
      <c r="TZM83"/>
      <c r="TZN83"/>
      <c r="TZO83"/>
      <c r="TZP83"/>
      <c r="TZQ83"/>
      <c r="TZR83"/>
      <c r="TZS83"/>
      <c r="TZT83"/>
      <c r="TZU83"/>
      <c r="TZV83"/>
      <c r="TZW83"/>
      <c r="TZX83"/>
      <c r="TZY83"/>
      <c r="TZZ83"/>
      <c r="UAA83"/>
      <c r="UAB83"/>
      <c r="UAC83"/>
      <c r="UAD83"/>
      <c r="UAE83"/>
      <c r="UAF83"/>
      <c r="UAG83"/>
      <c r="UAH83"/>
      <c r="UAI83"/>
      <c r="UAJ83"/>
      <c r="UAK83"/>
      <c r="UAL83"/>
      <c r="UAM83"/>
      <c r="UAN83"/>
      <c r="UAO83"/>
      <c r="UAP83"/>
      <c r="UAQ83"/>
      <c r="UAR83"/>
      <c r="UAS83"/>
      <c r="UAT83"/>
      <c r="UAU83"/>
      <c r="UAV83"/>
      <c r="UAW83"/>
      <c r="UAX83"/>
      <c r="UAY83"/>
      <c r="UAZ83"/>
      <c r="UBA83"/>
      <c r="UBB83"/>
      <c r="UBC83"/>
      <c r="UBD83"/>
      <c r="UBE83"/>
      <c r="UBF83"/>
      <c r="UBG83"/>
      <c r="UBH83"/>
      <c r="UBI83"/>
      <c r="UBJ83"/>
      <c r="UBK83"/>
      <c r="UBL83"/>
      <c r="UBM83"/>
      <c r="UBN83"/>
      <c r="UBO83"/>
      <c r="UBP83"/>
      <c r="UBQ83"/>
      <c r="UBR83"/>
      <c r="UBS83"/>
      <c r="UBT83"/>
      <c r="UBU83"/>
      <c r="UBV83"/>
      <c r="UBW83"/>
      <c r="UBX83"/>
      <c r="UBY83"/>
      <c r="UBZ83"/>
      <c r="UCA83"/>
      <c r="UCB83"/>
      <c r="UCC83"/>
      <c r="UCD83"/>
      <c r="UCE83"/>
      <c r="UCF83"/>
      <c r="UCG83"/>
      <c r="UCH83"/>
      <c r="UCI83"/>
      <c r="UCJ83"/>
      <c r="UCK83"/>
      <c r="UCL83"/>
      <c r="UCM83"/>
      <c r="UCN83"/>
      <c r="UCO83"/>
      <c r="UCP83"/>
      <c r="UCQ83"/>
      <c r="UCR83"/>
      <c r="UCS83"/>
      <c r="UCT83"/>
      <c r="UCU83"/>
      <c r="UCV83"/>
      <c r="UCW83"/>
      <c r="UCX83"/>
      <c r="UCY83"/>
      <c r="UCZ83"/>
      <c r="UDA83"/>
      <c r="UDB83"/>
      <c r="UDC83"/>
      <c r="UDD83"/>
      <c r="UDE83"/>
      <c r="UDF83"/>
      <c r="UDG83"/>
      <c r="UDH83"/>
      <c r="UDI83"/>
      <c r="UDJ83"/>
      <c r="UDK83"/>
      <c r="UDL83"/>
      <c r="UDM83"/>
      <c r="UDN83"/>
      <c r="UDO83"/>
      <c r="UDP83"/>
      <c r="UDQ83"/>
      <c r="UDR83"/>
      <c r="UDS83"/>
      <c r="UDT83"/>
      <c r="UDU83"/>
      <c r="UDV83"/>
      <c r="UDW83"/>
      <c r="UDX83"/>
      <c r="UDY83"/>
      <c r="UDZ83"/>
      <c r="UEA83"/>
      <c r="UEB83"/>
      <c r="UEC83"/>
      <c r="UED83"/>
      <c r="UEE83"/>
      <c r="UEF83"/>
      <c r="UEG83"/>
      <c r="UEH83"/>
      <c r="UEI83"/>
      <c r="UEJ83"/>
      <c r="UEK83"/>
      <c r="UEL83"/>
      <c r="UEM83"/>
      <c r="UEN83"/>
      <c r="UEO83"/>
      <c r="UEP83"/>
      <c r="UEQ83"/>
      <c r="UER83"/>
      <c r="UES83"/>
      <c r="UET83"/>
      <c r="UEU83"/>
      <c r="UEV83"/>
      <c r="UEW83"/>
      <c r="UEX83"/>
      <c r="UEY83"/>
      <c r="UEZ83"/>
      <c r="UFA83"/>
      <c r="UFB83"/>
      <c r="UFC83"/>
      <c r="UFD83"/>
      <c r="UFE83"/>
      <c r="UFF83"/>
      <c r="UFG83"/>
      <c r="UFH83"/>
      <c r="UFI83"/>
      <c r="UFJ83"/>
      <c r="UFK83"/>
      <c r="UFL83"/>
      <c r="UFM83"/>
      <c r="UFN83"/>
      <c r="UFO83"/>
      <c r="UFP83"/>
      <c r="UFQ83"/>
      <c r="UFR83"/>
      <c r="UFS83"/>
      <c r="UFT83"/>
      <c r="UFU83"/>
      <c r="UFV83"/>
      <c r="UFW83"/>
      <c r="UFX83"/>
      <c r="UFY83"/>
      <c r="UFZ83"/>
      <c r="UGA83"/>
      <c r="UGB83"/>
      <c r="UGC83"/>
      <c r="UGD83"/>
      <c r="UGE83"/>
      <c r="UGF83"/>
      <c r="UGG83"/>
      <c r="UGH83"/>
      <c r="UGI83"/>
      <c r="UGJ83"/>
      <c r="UGK83"/>
      <c r="UGL83"/>
      <c r="UGM83"/>
      <c r="UGN83"/>
      <c r="UGO83"/>
      <c r="UGP83"/>
      <c r="UGQ83"/>
      <c r="UGR83"/>
      <c r="UGS83"/>
      <c r="UGT83"/>
      <c r="UGU83"/>
      <c r="UGV83"/>
      <c r="UGW83"/>
      <c r="UGX83"/>
      <c r="UGY83"/>
      <c r="UGZ83"/>
      <c r="UHA83"/>
      <c r="UHB83"/>
      <c r="UHC83"/>
      <c r="UHD83"/>
      <c r="UHE83"/>
      <c r="UHF83"/>
      <c r="UHG83"/>
      <c r="UHH83"/>
      <c r="UHI83"/>
      <c r="UHJ83"/>
      <c r="UHK83"/>
      <c r="UHL83"/>
      <c r="UHM83"/>
      <c r="UHN83"/>
      <c r="UHO83"/>
      <c r="UHP83"/>
      <c r="UHQ83"/>
      <c r="UHR83"/>
      <c r="UHS83"/>
      <c r="UHT83"/>
      <c r="UHU83"/>
      <c r="UHV83"/>
      <c r="UHW83"/>
      <c r="UHX83"/>
      <c r="UHY83"/>
      <c r="UHZ83"/>
      <c r="UIA83"/>
      <c r="UIB83"/>
      <c r="UIC83"/>
      <c r="UID83"/>
      <c r="UIE83"/>
      <c r="UIF83"/>
      <c r="UIG83"/>
      <c r="UIH83"/>
      <c r="UII83"/>
      <c r="UIJ83"/>
      <c r="UIK83"/>
      <c r="UIL83"/>
      <c r="UIM83"/>
      <c r="UIN83"/>
      <c r="UIO83"/>
      <c r="UIP83"/>
      <c r="UIQ83"/>
      <c r="UIR83"/>
      <c r="UIS83"/>
      <c r="UIT83"/>
      <c r="UIU83"/>
      <c r="UIV83"/>
      <c r="UIW83"/>
      <c r="UIX83"/>
      <c r="UIY83"/>
      <c r="UIZ83"/>
      <c r="UJA83"/>
      <c r="UJB83"/>
      <c r="UJC83"/>
      <c r="UJD83"/>
      <c r="UJE83"/>
      <c r="UJF83"/>
      <c r="UJG83"/>
      <c r="UJH83"/>
      <c r="UJI83"/>
      <c r="UJJ83"/>
      <c r="UJK83"/>
      <c r="UJL83"/>
      <c r="UJM83"/>
      <c r="UJN83"/>
      <c r="UJO83"/>
      <c r="UJP83"/>
      <c r="UJQ83"/>
      <c r="UJR83"/>
      <c r="UJS83"/>
      <c r="UJT83"/>
      <c r="UJU83"/>
      <c r="UJV83"/>
      <c r="UJW83"/>
      <c r="UJX83"/>
      <c r="UJY83"/>
      <c r="UJZ83"/>
      <c r="UKA83"/>
      <c r="UKB83"/>
      <c r="UKC83"/>
      <c r="UKD83"/>
      <c r="UKE83"/>
      <c r="UKF83"/>
      <c r="UKG83"/>
      <c r="UKH83"/>
      <c r="UKI83"/>
      <c r="UKJ83"/>
      <c r="UKK83"/>
      <c r="UKL83"/>
      <c r="UKM83"/>
      <c r="UKN83"/>
      <c r="UKO83"/>
      <c r="UKP83"/>
      <c r="UKQ83"/>
      <c r="UKR83"/>
      <c r="UKS83"/>
      <c r="UKT83"/>
      <c r="UKU83"/>
      <c r="UKV83"/>
      <c r="UKW83"/>
      <c r="UKX83"/>
      <c r="UKY83"/>
      <c r="UKZ83"/>
      <c r="ULA83"/>
      <c r="ULB83"/>
      <c r="ULC83"/>
      <c r="ULD83"/>
      <c r="ULE83"/>
      <c r="ULF83"/>
      <c r="ULG83"/>
      <c r="ULH83"/>
      <c r="ULI83"/>
      <c r="ULJ83"/>
      <c r="ULK83"/>
      <c r="ULL83"/>
      <c r="ULM83"/>
      <c r="ULN83"/>
      <c r="ULO83"/>
      <c r="ULP83"/>
      <c r="ULQ83"/>
      <c r="ULR83"/>
      <c r="ULS83"/>
      <c r="ULT83"/>
      <c r="ULU83"/>
      <c r="ULV83"/>
      <c r="ULW83"/>
      <c r="ULX83"/>
      <c r="ULY83"/>
      <c r="ULZ83"/>
      <c r="UMA83"/>
      <c r="UMB83"/>
      <c r="UMC83"/>
      <c r="UMD83"/>
      <c r="UME83"/>
      <c r="UMF83"/>
      <c r="UMG83"/>
      <c r="UMH83"/>
      <c r="UMI83"/>
      <c r="UMJ83"/>
      <c r="UMK83"/>
      <c r="UML83"/>
      <c r="UMM83"/>
      <c r="UMN83"/>
      <c r="UMO83"/>
      <c r="UMP83"/>
      <c r="UMQ83"/>
      <c r="UMR83"/>
      <c r="UMS83"/>
      <c r="UMT83"/>
      <c r="UMU83"/>
      <c r="UMV83"/>
      <c r="UMW83"/>
      <c r="UMX83"/>
      <c r="UMY83"/>
      <c r="UMZ83"/>
      <c r="UNA83"/>
      <c r="UNB83"/>
      <c r="UNC83"/>
      <c r="UND83"/>
      <c r="UNE83"/>
      <c r="UNF83"/>
      <c r="UNG83"/>
      <c r="UNH83"/>
      <c r="UNI83"/>
      <c r="UNJ83"/>
      <c r="UNK83"/>
      <c r="UNL83"/>
      <c r="UNM83"/>
      <c r="UNN83"/>
      <c r="UNO83"/>
      <c r="UNP83"/>
      <c r="UNQ83"/>
      <c r="UNR83"/>
      <c r="UNS83"/>
      <c r="UNT83"/>
      <c r="UNU83"/>
      <c r="UNV83"/>
      <c r="UNW83"/>
      <c r="UNX83"/>
      <c r="UNY83"/>
      <c r="UNZ83"/>
      <c r="UOA83"/>
      <c r="UOB83"/>
      <c r="UOC83"/>
      <c r="UOD83"/>
      <c r="UOE83"/>
      <c r="UOF83"/>
      <c r="UOG83"/>
      <c r="UOH83"/>
      <c r="UOI83"/>
      <c r="UOJ83"/>
      <c r="UOK83"/>
      <c r="UOL83"/>
      <c r="UOM83"/>
      <c r="UON83"/>
      <c r="UOO83"/>
      <c r="UOP83"/>
      <c r="UOQ83"/>
      <c r="UOR83"/>
      <c r="UOS83"/>
      <c r="UOT83"/>
      <c r="UOU83"/>
      <c r="UOV83"/>
      <c r="UOW83"/>
      <c r="UOX83"/>
      <c r="UOY83"/>
      <c r="UOZ83"/>
      <c r="UPA83"/>
      <c r="UPB83"/>
      <c r="UPC83"/>
      <c r="UPD83"/>
      <c r="UPE83"/>
      <c r="UPF83"/>
      <c r="UPG83"/>
      <c r="UPH83"/>
      <c r="UPI83"/>
      <c r="UPJ83"/>
      <c r="UPK83"/>
      <c r="UPL83"/>
      <c r="UPM83"/>
      <c r="UPN83"/>
      <c r="UPO83"/>
      <c r="UPP83"/>
      <c r="UPQ83"/>
      <c r="UPR83"/>
      <c r="UPS83"/>
      <c r="UPT83"/>
      <c r="UPU83"/>
      <c r="UPV83"/>
      <c r="UPW83"/>
      <c r="UPX83"/>
      <c r="UPY83"/>
      <c r="UPZ83"/>
      <c r="UQA83"/>
      <c r="UQB83"/>
      <c r="UQC83"/>
      <c r="UQD83"/>
      <c r="UQE83"/>
      <c r="UQF83"/>
      <c r="UQG83"/>
      <c r="UQH83"/>
      <c r="UQI83"/>
      <c r="UQJ83"/>
      <c r="UQK83"/>
      <c r="UQL83"/>
      <c r="UQM83"/>
      <c r="UQN83"/>
      <c r="UQO83"/>
      <c r="UQP83"/>
      <c r="UQQ83"/>
      <c r="UQR83"/>
      <c r="UQS83"/>
      <c r="UQT83"/>
      <c r="UQU83"/>
      <c r="UQV83"/>
      <c r="UQW83"/>
      <c r="UQX83"/>
      <c r="UQY83"/>
      <c r="UQZ83"/>
      <c r="URA83"/>
      <c r="URB83"/>
      <c r="URC83"/>
      <c r="URD83"/>
      <c r="URE83"/>
      <c r="URF83"/>
      <c r="URG83"/>
      <c r="URH83"/>
      <c r="URI83"/>
      <c r="URJ83"/>
      <c r="URK83"/>
      <c r="URL83"/>
      <c r="URM83"/>
      <c r="URN83"/>
      <c r="URO83"/>
      <c r="URP83"/>
      <c r="URQ83"/>
      <c r="URR83"/>
      <c r="URS83"/>
      <c r="URT83"/>
      <c r="URU83"/>
      <c r="URV83"/>
      <c r="URW83"/>
      <c r="URX83"/>
      <c r="URY83"/>
      <c r="URZ83"/>
      <c r="USA83"/>
      <c r="USB83"/>
      <c r="USC83"/>
      <c r="USD83"/>
      <c r="USE83"/>
      <c r="USF83"/>
      <c r="USG83"/>
      <c r="USH83"/>
      <c r="USI83"/>
      <c r="USJ83"/>
      <c r="USK83"/>
      <c r="USL83"/>
      <c r="USM83"/>
      <c r="USN83"/>
      <c r="USO83"/>
      <c r="USP83"/>
      <c r="USQ83"/>
      <c r="USR83"/>
      <c r="USS83"/>
      <c r="UST83"/>
      <c r="USU83"/>
      <c r="USV83"/>
      <c r="USW83"/>
      <c r="USX83"/>
      <c r="USY83"/>
      <c r="USZ83"/>
      <c r="UTA83"/>
      <c r="UTB83"/>
      <c r="UTC83"/>
      <c r="UTD83"/>
      <c r="UTE83"/>
      <c r="UTF83"/>
      <c r="UTG83"/>
      <c r="UTH83"/>
      <c r="UTI83"/>
      <c r="UTJ83"/>
      <c r="UTK83"/>
      <c r="UTL83"/>
      <c r="UTM83"/>
      <c r="UTN83"/>
      <c r="UTO83"/>
      <c r="UTP83"/>
      <c r="UTQ83"/>
      <c r="UTR83"/>
      <c r="UTS83"/>
      <c r="UTT83"/>
      <c r="UTU83"/>
      <c r="UTV83"/>
      <c r="UTW83"/>
      <c r="UTX83"/>
      <c r="UTY83"/>
      <c r="UTZ83"/>
      <c r="UUA83"/>
      <c r="UUB83"/>
      <c r="UUC83"/>
      <c r="UUD83"/>
      <c r="UUE83"/>
      <c r="UUF83"/>
      <c r="UUG83"/>
      <c r="UUH83"/>
      <c r="UUI83"/>
      <c r="UUJ83"/>
      <c r="UUK83"/>
      <c r="UUL83"/>
      <c r="UUM83"/>
      <c r="UUN83"/>
      <c r="UUO83"/>
      <c r="UUP83"/>
      <c r="UUQ83"/>
      <c r="UUR83"/>
      <c r="UUS83"/>
      <c r="UUT83"/>
      <c r="UUU83"/>
      <c r="UUV83"/>
      <c r="UUW83"/>
      <c r="UUX83"/>
      <c r="UUY83"/>
      <c r="UUZ83"/>
      <c r="UVA83"/>
      <c r="UVB83"/>
      <c r="UVC83"/>
      <c r="UVD83"/>
      <c r="UVE83"/>
      <c r="UVF83"/>
      <c r="UVG83"/>
      <c r="UVH83"/>
      <c r="UVI83"/>
      <c r="UVJ83"/>
      <c r="UVK83"/>
      <c r="UVL83"/>
      <c r="UVM83"/>
      <c r="UVN83"/>
      <c r="UVO83"/>
      <c r="UVP83"/>
      <c r="UVQ83"/>
      <c r="UVR83"/>
      <c r="UVS83"/>
      <c r="UVT83"/>
      <c r="UVU83"/>
      <c r="UVV83"/>
      <c r="UVW83"/>
      <c r="UVX83"/>
      <c r="UVY83"/>
      <c r="UVZ83"/>
      <c r="UWA83"/>
      <c r="UWB83"/>
      <c r="UWC83"/>
      <c r="UWD83"/>
      <c r="UWE83"/>
      <c r="UWF83"/>
      <c r="UWG83"/>
      <c r="UWH83"/>
      <c r="UWI83"/>
      <c r="UWJ83"/>
      <c r="UWK83"/>
      <c r="UWL83"/>
      <c r="UWM83"/>
      <c r="UWN83"/>
      <c r="UWO83"/>
      <c r="UWP83"/>
      <c r="UWQ83"/>
      <c r="UWR83"/>
      <c r="UWS83"/>
      <c r="UWT83"/>
      <c r="UWU83"/>
      <c r="UWV83"/>
      <c r="UWW83"/>
      <c r="UWX83"/>
      <c r="UWY83"/>
      <c r="UWZ83"/>
      <c r="UXA83"/>
      <c r="UXB83"/>
      <c r="UXC83"/>
      <c r="UXD83"/>
      <c r="UXE83"/>
      <c r="UXF83"/>
      <c r="UXG83"/>
      <c r="UXH83"/>
      <c r="UXI83"/>
      <c r="UXJ83"/>
      <c r="UXK83"/>
      <c r="UXL83"/>
      <c r="UXM83"/>
      <c r="UXN83"/>
      <c r="UXO83"/>
      <c r="UXP83"/>
      <c r="UXQ83"/>
      <c r="UXR83"/>
      <c r="UXS83"/>
      <c r="UXT83"/>
      <c r="UXU83"/>
      <c r="UXV83"/>
      <c r="UXW83"/>
      <c r="UXX83"/>
      <c r="UXY83"/>
      <c r="UXZ83"/>
      <c r="UYA83"/>
      <c r="UYB83"/>
      <c r="UYC83"/>
      <c r="UYD83"/>
      <c r="UYE83"/>
      <c r="UYF83"/>
      <c r="UYG83"/>
      <c r="UYH83"/>
      <c r="UYI83"/>
      <c r="UYJ83"/>
      <c r="UYK83"/>
      <c r="UYL83"/>
      <c r="UYM83"/>
      <c r="UYN83"/>
      <c r="UYO83"/>
      <c r="UYP83"/>
      <c r="UYQ83"/>
      <c r="UYR83"/>
      <c r="UYS83"/>
      <c r="UYT83"/>
      <c r="UYU83"/>
      <c r="UYV83"/>
      <c r="UYW83"/>
      <c r="UYX83"/>
      <c r="UYY83"/>
      <c r="UYZ83"/>
      <c r="UZA83"/>
      <c r="UZB83"/>
      <c r="UZC83"/>
      <c r="UZD83"/>
      <c r="UZE83"/>
      <c r="UZF83"/>
      <c r="UZG83"/>
      <c r="UZH83"/>
      <c r="UZI83"/>
      <c r="UZJ83"/>
      <c r="UZK83"/>
      <c r="UZL83"/>
      <c r="UZM83"/>
      <c r="UZN83"/>
      <c r="UZO83"/>
      <c r="UZP83"/>
      <c r="UZQ83"/>
      <c r="UZR83"/>
      <c r="UZS83"/>
      <c r="UZT83"/>
      <c r="UZU83"/>
      <c r="UZV83"/>
      <c r="UZW83"/>
      <c r="UZX83"/>
      <c r="UZY83"/>
      <c r="UZZ83"/>
      <c r="VAA83"/>
      <c r="VAB83"/>
      <c r="VAC83"/>
      <c r="VAD83"/>
      <c r="VAE83"/>
      <c r="VAF83"/>
      <c r="VAG83"/>
      <c r="VAH83"/>
      <c r="VAI83"/>
      <c r="VAJ83"/>
      <c r="VAK83"/>
      <c r="VAL83"/>
      <c r="VAM83"/>
      <c r="VAN83"/>
      <c r="VAO83"/>
      <c r="VAP83"/>
      <c r="VAQ83"/>
      <c r="VAR83"/>
      <c r="VAS83"/>
      <c r="VAT83"/>
      <c r="VAU83"/>
      <c r="VAV83"/>
      <c r="VAW83"/>
      <c r="VAX83"/>
      <c r="VAY83"/>
      <c r="VAZ83"/>
      <c r="VBA83"/>
      <c r="VBB83"/>
      <c r="VBC83"/>
      <c r="VBD83"/>
      <c r="VBE83"/>
      <c r="VBF83"/>
      <c r="VBG83"/>
      <c r="VBH83"/>
      <c r="VBI83"/>
      <c r="VBJ83"/>
      <c r="VBK83"/>
      <c r="VBL83"/>
      <c r="VBM83"/>
      <c r="VBN83"/>
      <c r="VBO83"/>
      <c r="VBP83"/>
      <c r="VBQ83"/>
      <c r="VBR83"/>
      <c r="VBS83"/>
      <c r="VBT83"/>
      <c r="VBU83"/>
      <c r="VBV83"/>
      <c r="VBW83"/>
      <c r="VBX83"/>
      <c r="VBY83"/>
      <c r="VBZ83"/>
      <c r="VCA83"/>
      <c r="VCB83"/>
      <c r="VCC83"/>
      <c r="VCD83"/>
      <c r="VCE83"/>
      <c r="VCF83"/>
      <c r="VCG83"/>
      <c r="VCH83"/>
      <c r="VCI83"/>
      <c r="VCJ83"/>
      <c r="VCK83"/>
      <c r="VCL83"/>
      <c r="VCM83"/>
      <c r="VCN83"/>
      <c r="VCO83"/>
      <c r="VCP83"/>
      <c r="VCQ83"/>
      <c r="VCR83"/>
      <c r="VCS83"/>
      <c r="VCT83"/>
      <c r="VCU83"/>
      <c r="VCV83"/>
      <c r="VCW83"/>
      <c r="VCX83"/>
      <c r="VCY83"/>
      <c r="VCZ83"/>
      <c r="VDA83"/>
      <c r="VDB83"/>
      <c r="VDC83"/>
      <c r="VDD83"/>
      <c r="VDE83"/>
      <c r="VDF83"/>
      <c r="VDG83"/>
      <c r="VDH83"/>
      <c r="VDI83"/>
      <c r="VDJ83"/>
      <c r="VDK83"/>
      <c r="VDL83"/>
      <c r="VDM83"/>
      <c r="VDN83"/>
      <c r="VDO83"/>
      <c r="VDP83"/>
      <c r="VDQ83"/>
      <c r="VDR83"/>
      <c r="VDS83"/>
      <c r="VDT83"/>
      <c r="VDU83"/>
      <c r="VDV83"/>
      <c r="VDW83"/>
      <c r="VDX83"/>
      <c r="VDY83"/>
      <c r="VDZ83"/>
      <c r="VEA83"/>
      <c r="VEB83"/>
      <c r="VEC83"/>
      <c r="VED83"/>
      <c r="VEE83"/>
      <c r="VEF83"/>
      <c r="VEG83"/>
      <c r="VEH83"/>
      <c r="VEI83"/>
      <c r="VEJ83"/>
      <c r="VEK83"/>
      <c r="VEL83"/>
      <c r="VEM83"/>
      <c r="VEN83"/>
      <c r="VEO83"/>
      <c r="VEP83"/>
      <c r="VEQ83"/>
      <c r="VER83"/>
      <c r="VES83"/>
      <c r="VET83"/>
      <c r="VEU83"/>
      <c r="VEV83"/>
      <c r="VEW83"/>
      <c r="VEX83"/>
      <c r="VEY83"/>
      <c r="VEZ83"/>
      <c r="VFA83"/>
      <c r="VFB83"/>
      <c r="VFC83"/>
      <c r="VFD83"/>
      <c r="VFE83"/>
      <c r="VFF83"/>
      <c r="VFG83"/>
      <c r="VFH83"/>
      <c r="VFI83"/>
      <c r="VFJ83"/>
      <c r="VFK83"/>
      <c r="VFL83"/>
      <c r="VFM83"/>
      <c r="VFN83"/>
      <c r="VFO83"/>
      <c r="VFP83"/>
      <c r="VFQ83"/>
      <c r="VFR83"/>
      <c r="VFS83"/>
      <c r="VFT83"/>
      <c r="VFU83"/>
      <c r="VFV83"/>
      <c r="VFW83"/>
      <c r="VFX83"/>
      <c r="VFY83"/>
      <c r="VFZ83"/>
      <c r="VGA83"/>
      <c r="VGB83"/>
      <c r="VGC83"/>
      <c r="VGD83"/>
      <c r="VGE83"/>
      <c r="VGF83"/>
      <c r="VGG83"/>
      <c r="VGH83"/>
      <c r="VGI83"/>
      <c r="VGJ83"/>
      <c r="VGK83"/>
      <c r="VGL83"/>
      <c r="VGM83"/>
      <c r="VGN83"/>
      <c r="VGO83"/>
      <c r="VGP83"/>
      <c r="VGQ83"/>
      <c r="VGR83"/>
      <c r="VGS83"/>
      <c r="VGT83"/>
      <c r="VGU83"/>
      <c r="VGV83"/>
      <c r="VGW83"/>
      <c r="VGX83"/>
      <c r="VGY83"/>
      <c r="VGZ83"/>
      <c r="VHA83"/>
      <c r="VHB83"/>
      <c r="VHC83"/>
      <c r="VHD83"/>
      <c r="VHE83"/>
      <c r="VHF83"/>
      <c r="VHG83"/>
      <c r="VHH83"/>
      <c r="VHI83"/>
      <c r="VHJ83"/>
      <c r="VHK83"/>
      <c r="VHL83"/>
      <c r="VHM83"/>
      <c r="VHN83"/>
      <c r="VHO83"/>
      <c r="VHP83"/>
      <c r="VHQ83"/>
      <c r="VHR83"/>
      <c r="VHS83"/>
      <c r="VHT83"/>
      <c r="VHU83"/>
      <c r="VHV83"/>
      <c r="VHW83"/>
      <c r="VHX83"/>
      <c r="VHY83"/>
      <c r="VHZ83"/>
      <c r="VIA83"/>
      <c r="VIB83"/>
      <c r="VIC83"/>
      <c r="VID83"/>
      <c r="VIE83"/>
      <c r="VIF83"/>
      <c r="VIG83"/>
      <c r="VIH83"/>
      <c r="VII83"/>
      <c r="VIJ83"/>
      <c r="VIK83"/>
      <c r="VIL83"/>
      <c r="VIM83"/>
      <c r="VIN83"/>
      <c r="VIO83"/>
      <c r="VIP83"/>
      <c r="VIQ83"/>
      <c r="VIR83"/>
      <c r="VIS83"/>
      <c r="VIT83"/>
      <c r="VIU83"/>
      <c r="VIV83"/>
      <c r="VIW83"/>
      <c r="VIX83"/>
      <c r="VIY83"/>
      <c r="VIZ83"/>
      <c r="VJA83"/>
      <c r="VJB83"/>
      <c r="VJC83"/>
      <c r="VJD83"/>
      <c r="VJE83"/>
      <c r="VJF83"/>
      <c r="VJG83"/>
      <c r="VJH83"/>
      <c r="VJI83"/>
      <c r="VJJ83"/>
      <c r="VJK83"/>
      <c r="VJL83"/>
      <c r="VJM83"/>
      <c r="VJN83"/>
      <c r="VJO83"/>
      <c r="VJP83"/>
      <c r="VJQ83"/>
      <c r="VJR83"/>
      <c r="VJS83"/>
      <c r="VJT83"/>
      <c r="VJU83"/>
      <c r="VJV83"/>
      <c r="VJW83"/>
      <c r="VJX83"/>
      <c r="VJY83"/>
      <c r="VJZ83"/>
      <c r="VKA83"/>
      <c r="VKB83"/>
      <c r="VKC83"/>
      <c r="VKD83"/>
      <c r="VKE83"/>
      <c r="VKF83"/>
      <c r="VKG83"/>
      <c r="VKH83"/>
      <c r="VKI83"/>
      <c r="VKJ83"/>
      <c r="VKK83"/>
      <c r="VKL83"/>
      <c r="VKM83"/>
      <c r="VKN83"/>
      <c r="VKO83"/>
      <c r="VKP83"/>
      <c r="VKQ83"/>
      <c r="VKR83"/>
      <c r="VKS83"/>
      <c r="VKT83"/>
      <c r="VKU83"/>
      <c r="VKV83"/>
      <c r="VKW83"/>
      <c r="VKX83"/>
      <c r="VKY83"/>
      <c r="VKZ83"/>
      <c r="VLA83"/>
      <c r="VLB83"/>
      <c r="VLC83"/>
      <c r="VLD83"/>
      <c r="VLE83"/>
      <c r="VLF83"/>
      <c r="VLG83"/>
      <c r="VLH83"/>
      <c r="VLI83"/>
      <c r="VLJ83"/>
      <c r="VLK83"/>
      <c r="VLL83"/>
      <c r="VLM83"/>
      <c r="VLN83"/>
      <c r="VLO83"/>
      <c r="VLP83"/>
      <c r="VLQ83"/>
      <c r="VLR83"/>
      <c r="VLS83"/>
      <c r="VLT83"/>
      <c r="VLU83"/>
      <c r="VLV83"/>
      <c r="VLW83"/>
      <c r="VLX83"/>
      <c r="VLY83"/>
      <c r="VLZ83"/>
      <c r="VMA83"/>
      <c r="VMB83"/>
      <c r="VMC83"/>
      <c r="VMD83"/>
      <c r="VME83"/>
      <c r="VMF83"/>
      <c r="VMG83"/>
      <c r="VMH83"/>
      <c r="VMI83"/>
      <c r="VMJ83"/>
      <c r="VMK83"/>
      <c r="VML83"/>
      <c r="VMM83"/>
      <c r="VMN83"/>
      <c r="VMO83"/>
      <c r="VMP83"/>
      <c r="VMQ83"/>
      <c r="VMR83"/>
      <c r="VMS83"/>
      <c r="VMT83"/>
      <c r="VMU83"/>
      <c r="VMV83"/>
      <c r="VMW83"/>
      <c r="VMX83"/>
      <c r="VMY83"/>
      <c r="VMZ83"/>
      <c r="VNA83"/>
      <c r="VNB83"/>
      <c r="VNC83"/>
      <c r="VND83"/>
      <c r="VNE83"/>
      <c r="VNF83"/>
      <c r="VNG83"/>
      <c r="VNH83"/>
      <c r="VNI83"/>
      <c r="VNJ83"/>
      <c r="VNK83"/>
      <c r="VNL83"/>
      <c r="VNM83"/>
      <c r="VNN83"/>
      <c r="VNO83"/>
      <c r="VNP83"/>
      <c r="VNQ83"/>
      <c r="VNR83"/>
      <c r="VNS83"/>
      <c r="VNT83"/>
      <c r="VNU83"/>
      <c r="VNV83"/>
      <c r="VNW83"/>
      <c r="VNX83"/>
      <c r="VNY83"/>
      <c r="VNZ83"/>
      <c r="VOA83"/>
      <c r="VOB83"/>
      <c r="VOC83"/>
      <c r="VOD83"/>
      <c r="VOE83"/>
      <c r="VOF83"/>
      <c r="VOG83"/>
      <c r="VOH83"/>
      <c r="VOI83"/>
      <c r="VOJ83"/>
      <c r="VOK83"/>
      <c r="VOL83"/>
      <c r="VOM83"/>
      <c r="VON83"/>
      <c r="VOO83"/>
      <c r="VOP83"/>
      <c r="VOQ83"/>
      <c r="VOR83"/>
      <c r="VOS83"/>
      <c r="VOT83"/>
      <c r="VOU83"/>
      <c r="VOV83"/>
      <c r="VOW83"/>
      <c r="VOX83"/>
      <c r="VOY83"/>
      <c r="VOZ83"/>
      <c r="VPA83"/>
      <c r="VPB83"/>
      <c r="VPC83"/>
      <c r="VPD83"/>
      <c r="VPE83"/>
      <c r="VPF83"/>
      <c r="VPG83"/>
      <c r="VPH83"/>
      <c r="VPI83"/>
      <c r="VPJ83"/>
      <c r="VPK83"/>
      <c r="VPL83"/>
      <c r="VPM83"/>
      <c r="VPN83"/>
      <c r="VPO83"/>
      <c r="VPP83"/>
      <c r="VPQ83"/>
      <c r="VPR83"/>
      <c r="VPS83"/>
      <c r="VPT83"/>
      <c r="VPU83"/>
      <c r="VPV83"/>
      <c r="VPW83"/>
      <c r="VPX83"/>
      <c r="VPY83"/>
      <c r="VPZ83"/>
      <c r="VQA83"/>
      <c r="VQB83"/>
      <c r="VQC83"/>
      <c r="VQD83"/>
      <c r="VQE83"/>
      <c r="VQF83"/>
      <c r="VQG83"/>
      <c r="VQH83"/>
      <c r="VQI83"/>
      <c r="VQJ83"/>
      <c r="VQK83"/>
      <c r="VQL83"/>
      <c r="VQM83"/>
      <c r="VQN83"/>
      <c r="VQO83"/>
      <c r="VQP83"/>
      <c r="VQQ83"/>
      <c r="VQR83"/>
      <c r="VQS83"/>
      <c r="VQT83"/>
      <c r="VQU83"/>
      <c r="VQV83"/>
      <c r="VQW83"/>
      <c r="VQX83"/>
      <c r="VQY83"/>
      <c r="VQZ83"/>
      <c r="VRA83"/>
      <c r="VRB83"/>
      <c r="VRC83"/>
      <c r="VRD83"/>
      <c r="VRE83"/>
      <c r="VRF83"/>
      <c r="VRG83"/>
      <c r="VRH83"/>
      <c r="VRI83"/>
      <c r="VRJ83"/>
      <c r="VRK83"/>
      <c r="VRL83"/>
      <c r="VRM83"/>
      <c r="VRN83"/>
      <c r="VRO83"/>
      <c r="VRP83"/>
      <c r="VRQ83"/>
      <c r="VRR83"/>
      <c r="VRS83"/>
      <c r="VRT83"/>
      <c r="VRU83"/>
      <c r="VRV83"/>
      <c r="VRW83"/>
      <c r="VRX83"/>
      <c r="VRY83"/>
      <c r="VRZ83"/>
      <c r="VSA83"/>
      <c r="VSB83"/>
      <c r="VSC83"/>
      <c r="VSD83"/>
      <c r="VSE83"/>
      <c r="VSF83"/>
      <c r="VSG83"/>
      <c r="VSH83"/>
      <c r="VSI83"/>
      <c r="VSJ83"/>
      <c r="VSK83"/>
      <c r="VSL83"/>
      <c r="VSM83"/>
      <c r="VSN83"/>
      <c r="VSO83"/>
      <c r="VSP83"/>
      <c r="VSQ83"/>
      <c r="VSR83"/>
      <c r="VSS83"/>
      <c r="VST83"/>
      <c r="VSU83"/>
      <c r="VSV83"/>
      <c r="VSW83"/>
      <c r="VSX83"/>
      <c r="VSY83"/>
      <c r="VSZ83"/>
      <c r="VTA83"/>
      <c r="VTB83"/>
      <c r="VTC83"/>
      <c r="VTD83"/>
      <c r="VTE83"/>
      <c r="VTF83"/>
      <c r="VTG83"/>
      <c r="VTH83"/>
      <c r="VTI83"/>
      <c r="VTJ83"/>
      <c r="VTK83"/>
      <c r="VTL83"/>
      <c r="VTM83"/>
      <c r="VTN83"/>
      <c r="VTO83"/>
      <c r="VTP83"/>
      <c r="VTQ83"/>
      <c r="VTR83"/>
      <c r="VTS83"/>
      <c r="VTT83"/>
      <c r="VTU83"/>
      <c r="VTV83"/>
      <c r="VTW83"/>
      <c r="VTX83"/>
      <c r="VTY83"/>
      <c r="VTZ83"/>
      <c r="VUA83"/>
      <c r="VUB83"/>
      <c r="VUC83"/>
      <c r="VUD83"/>
      <c r="VUE83"/>
      <c r="VUF83"/>
      <c r="VUG83"/>
      <c r="VUH83"/>
      <c r="VUI83"/>
      <c r="VUJ83"/>
      <c r="VUK83"/>
      <c r="VUL83"/>
      <c r="VUM83"/>
      <c r="VUN83"/>
      <c r="VUO83"/>
      <c r="VUP83"/>
      <c r="VUQ83"/>
      <c r="VUR83"/>
      <c r="VUS83"/>
      <c r="VUT83"/>
      <c r="VUU83"/>
      <c r="VUV83"/>
      <c r="VUW83"/>
      <c r="VUX83"/>
      <c r="VUY83"/>
      <c r="VUZ83"/>
      <c r="VVA83"/>
      <c r="VVB83"/>
      <c r="VVC83"/>
      <c r="VVD83"/>
      <c r="VVE83"/>
      <c r="VVF83"/>
      <c r="VVG83"/>
      <c r="VVH83"/>
      <c r="VVI83"/>
      <c r="VVJ83"/>
      <c r="VVK83"/>
      <c r="VVL83"/>
      <c r="VVM83"/>
      <c r="VVN83"/>
      <c r="VVO83"/>
      <c r="VVP83"/>
      <c r="VVQ83"/>
      <c r="VVR83"/>
      <c r="VVS83"/>
      <c r="VVT83"/>
      <c r="VVU83"/>
      <c r="VVV83"/>
      <c r="VVW83"/>
      <c r="VVX83"/>
      <c r="VVY83"/>
      <c r="VVZ83"/>
      <c r="VWA83"/>
      <c r="VWB83"/>
      <c r="VWC83"/>
      <c r="VWD83"/>
      <c r="VWE83"/>
      <c r="VWF83"/>
      <c r="VWG83"/>
      <c r="VWH83"/>
      <c r="VWI83"/>
      <c r="VWJ83"/>
      <c r="VWK83"/>
      <c r="VWL83"/>
      <c r="VWM83"/>
      <c r="VWN83"/>
      <c r="VWO83"/>
      <c r="VWP83"/>
      <c r="VWQ83"/>
      <c r="VWR83"/>
      <c r="VWS83"/>
      <c r="VWT83"/>
      <c r="VWU83"/>
      <c r="VWV83"/>
      <c r="VWW83"/>
      <c r="VWX83"/>
      <c r="VWY83"/>
      <c r="VWZ83"/>
      <c r="VXA83"/>
      <c r="VXB83"/>
      <c r="VXC83"/>
      <c r="VXD83"/>
      <c r="VXE83"/>
      <c r="VXF83"/>
      <c r="VXG83"/>
      <c r="VXH83"/>
      <c r="VXI83"/>
      <c r="VXJ83"/>
      <c r="VXK83"/>
      <c r="VXL83"/>
      <c r="VXM83"/>
      <c r="VXN83"/>
      <c r="VXO83"/>
      <c r="VXP83"/>
      <c r="VXQ83"/>
      <c r="VXR83"/>
      <c r="VXS83"/>
      <c r="VXT83"/>
      <c r="VXU83"/>
      <c r="VXV83"/>
      <c r="VXW83"/>
      <c r="VXX83"/>
      <c r="VXY83"/>
      <c r="VXZ83"/>
      <c r="VYA83"/>
      <c r="VYB83"/>
      <c r="VYC83"/>
      <c r="VYD83"/>
      <c r="VYE83"/>
      <c r="VYF83"/>
      <c r="VYG83"/>
      <c r="VYH83"/>
      <c r="VYI83"/>
      <c r="VYJ83"/>
      <c r="VYK83"/>
      <c r="VYL83"/>
      <c r="VYM83"/>
      <c r="VYN83"/>
      <c r="VYO83"/>
      <c r="VYP83"/>
      <c r="VYQ83"/>
      <c r="VYR83"/>
      <c r="VYS83"/>
      <c r="VYT83"/>
      <c r="VYU83"/>
      <c r="VYV83"/>
      <c r="VYW83"/>
      <c r="VYX83"/>
      <c r="VYY83"/>
      <c r="VYZ83"/>
      <c r="VZA83"/>
      <c r="VZB83"/>
      <c r="VZC83"/>
      <c r="VZD83"/>
      <c r="VZE83"/>
      <c r="VZF83"/>
      <c r="VZG83"/>
      <c r="VZH83"/>
      <c r="VZI83"/>
      <c r="VZJ83"/>
      <c r="VZK83"/>
      <c r="VZL83"/>
      <c r="VZM83"/>
      <c r="VZN83"/>
      <c r="VZO83"/>
      <c r="VZP83"/>
      <c r="VZQ83"/>
      <c r="VZR83"/>
      <c r="VZS83"/>
      <c r="VZT83"/>
      <c r="VZU83"/>
      <c r="VZV83"/>
      <c r="VZW83"/>
      <c r="VZX83"/>
      <c r="VZY83"/>
      <c r="VZZ83"/>
      <c r="WAA83"/>
      <c r="WAB83"/>
      <c r="WAC83"/>
      <c r="WAD83"/>
      <c r="WAE83"/>
      <c r="WAF83"/>
      <c r="WAG83"/>
      <c r="WAH83"/>
      <c r="WAI83"/>
      <c r="WAJ83"/>
      <c r="WAK83"/>
      <c r="WAL83"/>
      <c r="WAM83"/>
      <c r="WAN83"/>
      <c r="WAO83"/>
      <c r="WAP83"/>
      <c r="WAQ83"/>
      <c r="WAR83"/>
      <c r="WAS83"/>
      <c r="WAT83"/>
      <c r="WAU83"/>
      <c r="WAV83"/>
      <c r="WAW83"/>
      <c r="WAX83"/>
      <c r="WAY83"/>
      <c r="WAZ83"/>
      <c r="WBA83"/>
      <c r="WBB83"/>
      <c r="WBC83"/>
      <c r="WBD83"/>
      <c r="WBE83"/>
      <c r="WBF83"/>
      <c r="WBG83"/>
      <c r="WBH83"/>
      <c r="WBI83"/>
      <c r="WBJ83"/>
      <c r="WBK83"/>
      <c r="WBL83"/>
      <c r="WBM83"/>
      <c r="WBN83"/>
      <c r="WBO83"/>
      <c r="WBP83"/>
      <c r="WBQ83"/>
      <c r="WBR83"/>
      <c r="WBS83"/>
      <c r="WBT83"/>
      <c r="WBU83"/>
      <c r="WBV83"/>
      <c r="WBW83"/>
      <c r="WBX83"/>
      <c r="WBY83"/>
      <c r="WBZ83"/>
      <c r="WCA83"/>
      <c r="WCB83"/>
      <c r="WCC83"/>
      <c r="WCD83"/>
      <c r="WCE83"/>
      <c r="WCF83"/>
      <c r="WCG83"/>
      <c r="WCH83"/>
      <c r="WCI83"/>
      <c r="WCJ83"/>
      <c r="WCK83"/>
      <c r="WCL83"/>
      <c r="WCM83"/>
      <c r="WCN83"/>
      <c r="WCO83"/>
      <c r="WCP83"/>
      <c r="WCQ83"/>
      <c r="WCR83"/>
      <c r="WCS83"/>
      <c r="WCT83"/>
      <c r="WCU83"/>
      <c r="WCV83"/>
      <c r="WCW83"/>
      <c r="WCX83"/>
      <c r="WCY83"/>
      <c r="WCZ83"/>
      <c r="WDA83"/>
      <c r="WDB83"/>
      <c r="WDC83"/>
      <c r="WDD83"/>
      <c r="WDE83"/>
      <c r="WDF83"/>
      <c r="WDG83"/>
      <c r="WDH83"/>
      <c r="WDI83"/>
      <c r="WDJ83"/>
      <c r="WDK83"/>
      <c r="WDL83"/>
      <c r="WDM83"/>
      <c r="WDN83"/>
      <c r="WDO83"/>
      <c r="WDP83"/>
      <c r="WDQ83"/>
      <c r="WDR83"/>
      <c r="WDS83"/>
      <c r="WDT83"/>
      <c r="WDU83"/>
      <c r="WDV83"/>
      <c r="WDW83"/>
      <c r="WDX83"/>
      <c r="WDY83"/>
      <c r="WDZ83"/>
      <c r="WEA83"/>
      <c r="WEB83"/>
      <c r="WEC83"/>
      <c r="WED83"/>
      <c r="WEE83"/>
      <c r="WEF83"/>
      <c r="WEG83"/>
      <c r="WEH83"/>
      <c r="WEI83"/>
      <c r="WEJ83"/>
      <c r="WEK83"/>
      <c r="WEL83"/>
      <c r="WEM83"/>
      <c r="WEN83"/>
      <c r="WEO83"/>
      <c r="WEP83"/>
      <c r="WEQ83"/>
      <c r="WER83"/>
      <c r="WES83"/>
      <c r="WET83"/>
      <c r="WEU83"/>
      <c r="WEV83"/>
      <c r="WEW83"/>
      <c r="WEX83"/>
      <c r="WEY83"/>
      <c r="WEZ83"/>
      <c r="WFA83"/>
      <c r="WFB83"/>
      <c r="WFC83"/>
      <c r="WFD83"/>
      <c r="WFE83"/>
      <c r="WFF83"/>
      <c r="WFG83"/>
      <c r="WFH83"/>
      <c r="WFI83"/>
      <c r="WFJ83"/>
      <c r="WFK83"/>
      <c r="WFL83"/>
      <c r="WFM83"/>
      <c r="WFN83"/>
      <c r="WFO83"/>
      <c r="WFP83"/>
      <c r="WFQ83"/>
      <c r="WFR83"/>
      <c r="WFS83"/>
      <c r="WFT83"/>
      <c r="WFU83"/>
      <c r="WFV83"/>
      <c r="WFW83"/>
      <c r="WFX83"/>
      <c r="WFY83"/>
      <c r="WFZ83"/>
      <c r="WGA83"/>
      <c r="WGB83"/>
      <c r="WGC83"/>
      <c r="WGD83"/>
      <c r="WGE83"/>
      <c r="WGF83"/>
      <c r="WGG83"/>
      <c r="WGH83"/>
      <c r="WGI83"/>
      <c r="WGJ83"/>
      <c r="WGK83"/>
      <c r="WGL83"/>
      <c r="WGM83"/>
      <c r="WGN83"/>
      <c r="WGO83"/>
      <c r="WGP83"/>
      <c r="WGQ83"/>
      <c r="WGR83"/>
      <c r="WGS83"/>
      <c r="WGT83"/>
      <c r="WGU83"/>
      <c r="WGV83"/>
      <c r="WGW83"/>
      <c r="WGX83"/>
      <c r="WGY83"/>
      <c r="WGZ83"/>
      <c r="WHA83"/>
      <c r="WHB83"/>
      <c r="WHC83"/>
      <c r="WHD83"/>
      <c r="WHE83"/>
      <c r="WHF83"/>
      <c r="WHG83"/>
      <c r="WHH83"/>
      <c r="WHI83"/>
      <c r="WHJ83"/>
      <c r="WHK83"/>
      <c r="WHL83"/>
      <c r="WHM83"/>
      <c r="WHN83"/>
      <c r="WHO83"/>
      <c r="WHP83"/>
      <c r="WHQ83"/>
      <c r="WHR83"/>
      <c r="WHS83"/>
      <c r="WHT83"/>
      <c r="WHU83"/>
      <c r="WHV83"/>
      <c r="WHW83"/>
      <c r="WHX83"/>
      <c r="WHY83"/>
      <c r="WHZ83"/>
      <c r="WIA83"/>
      <c r="WIB83"/>
      <c r="WIC83"/>
      <c r="WID83"/>
      <c r="WIE83"/>
      <c r="WIF83"/>
      <c r="WIG83"/>
      <c r="WIH83"/>
      <c r="WII83"/>
      <c r="WIJ83"/>
      <c r="WIK83"/>
      <c r="WIL83"/>
      <c r="WIM83"/>
      <c r="WIN83"/>
      <c r="WIO83"/>
      <c r="WIP83"/>
      <c r="WIQ83"/>
      <c r="WIR83"/>
      <c r="WIS83"/>
      <c r="WIT83"/>
      <c r="WIU83"/>
      <c r="WIV83"/>
      <c r="WIW83"/>
      <c r="WIX83"/>
      <c r="WIY83"/>
      <c r="WIZ83"/>
      <c r="WJA83"/>
      <c r="WJB83"/>
      <c r="WJC83"/>
      <c r="WJD83"/>
      <c r="WJE83"/>
      <c r="WJF83"/>
      <c r="WJG83"/>
      <c r="WJH83"/>
      <c r="WJI83"/>
      <c r="WJJ83"/>
      <c r="WJK83"/>
      <c r="WJL83"/>
      <c r="WJM83"/>
      <c r="WJN83"/>
      <c r="WJO83"/>
      <c r="WJP83"/>
      <c r="WJQ83"/>
      <c r="WJR83"/>
      <c r="WJS83"/>
      <c r="WJT83"/>
      <c r="WJU83"/>
      <c r="WJV83"/>
      <c r="WJW83"/>
      <c r="WJX83"/>
      <c r="WJY83"/>
      <c r="WJZ83"/>
      <c r="WKA83"/>
      <c r="WKB83"/>
      <c r="WKC83"/>
      <c r="WKD83"/>
      <c r="WKE83"/>
      <c r="WKF83"/>
      <c r="WKG83"/>
      <c r="WKH83"/>
      <c r="WKI83"/>
      <c r="WKJ83"/>
      <c r="WKK83"/>
      <c r="WKL83"/>
      <c r="WKM83"/>
      <c r="WKN83"/>
      <c r="WKO83"/>
      <c r="WKP83"/>
      <c r="WKQ83"/>
      <c r="WKR83"/>
      <c r="WKS83"/>
      <c r="WKT83"/>
      <c r="WKU83"/>
      <c r="WKV83"/>
      <c r="WKW83"/>
      <c r="WKX83"/>
      <c r="WKY83"/>
      <c r="WKZ83"/>
      <c r="WLA83"/>
      <c r="WLB83"/>
      <c r="WLC83"/>
      <c r="WLD83"/>
      <c r="WLE83"/>
      <c r="WLF83"/>
      <c r="WLG83"/>
      <c r="WLH83"/>
      <c r="WLI83"/>
      <c r="WLJ83"/>
      <c r="WLK83"/>
      <c r="WLL83"/>
      <c r="WLM83"/>
      <c r="WLN83"/>
      <c r="WLO83"/>
      <c r="WLP83"/>
      <c r="WLQ83"/>
      <c r="WLR83"/>
      <c r="WLS83"/>
      <c r="WLT83"/>
      <c r="WLU83"/>
      <c r="WLV83"/>
      <c r="WLW83"/>
      <c r="WLX83"/>
      <c r="WLY83"/>
      <c r="WLZ83"/>
      <c r="WMA83"/>
      <c r="WMB83"/>
      <c r="WMC83"/>
      <c r="WMD83"/>
      <c r="WME83"/>
      <c r="WMF83"/>
      <c r="WMG83"/>
      <c r="WMH83"/>
      <c r="WMI83"/>
      <c r="WMJ83"/>
      <c r="WMK83"/>
      <c r="WML83"/>
      <c r="WMM83"/>
      <c r="WMN83"/>
      <c r="WMO83"/>
      <c r="WMP83"/>
      <c r="WMQ83"/>
      <c r="WMR83"/>
      <c r="WMS83"/>
      <c r="WMT83"/>
      <c r="WMU83"/>
      <c r="WMV83"/>
      <c r="WMW83"/>
      <c r="WMX83"/>
      <c r="WMY83"/>
      <c r="WMZ83"/>
      <c r="WNA83"/>
      <c r="WNB83"/>
      <c r="WNC83"/>
      <c r="WND83"/>
      <c r="WNE83"/>
      <c r="WNF83"/>
      <c r="WNG83"/>
      <c r="WNH83"/>
      <c r="WNI83"/>
      <c r="WNJ83"/>
      <c r="WNK83"/>
      <c r="WNL83"/>
      <c r="WNM83"/>
      <c r="WNN83"/>
      <c r="WNO83"/>
      <c r="WNP83"/>
      <c r="WNQ83"/>
      <c r="WNR83"/>
      <c r="WNS83"/>
      <c r="WNT83"/>
      <c r="WNU83"/>
      <c r="WNV83"/>
      <c r="WNW83"/>
      <c r="WNX83"/>
      <c r="WNY83"/>
      <c r="WNZ83"/>
      <c r="WOA83"/>
      <c r="WOB83"/>
      <c r="WOC83"/>
      <c r="WOD83"/>
      <c r="WOE83"/>
      <c r="WOF83"/>
      <c r="WOG83"/>
      <c r="WOH83"/>
      <c r="WOI83"/>
      <c r="WOJ83"/>
      <c r="WOK83"/>
      <c r="WOL83"/>
      <c r="WOM83"/>
      <c r="WON83"/>
      <c r="WOO83"/>
      <c r="WOP83"/>
      <c r="WOQ83"/>
      <c r="WOR83"/>
      <c r="WOS83"/>
      <c r="WOT83"/>
      <c r="WOU83"/>
      <c r="WOV83"/>
      <c r="WOW83"/>
      <c r="WOX83"/>
      <c r="WOY83"/>
      <c r="WOZ83"/>
      <c r="WPA83"/>
      <c r="WPB83"/>
      <c r="WPC83"/>
      <c r="WPD83"/>
      <c r="WPE83"/>
      <c r="WPF83"/>
      <c r="WPG83"/>
      <c r="WPH83"/>
      <c r="WPI83"/>
      <c r="WPJ83"/>
      <c r="WPK83"/>
      <c r="WPL83"/>
      <c r="WPM83"/>
      <c r="WPN83"/>
      <c r="WPO83"/>
      <c r="WPP83"/>
      <c r="WPQ83"/>
      <c r="WPR83"/>
      <c r="WPS83"/>
      <c r="WPT83"/>
      <c r="WPU83"/>
      <c r="WPV83"/>
      <c r="WPW83"/>
      <c r="WPX83"/>
      <c r="WPY83"/>
      <c r="WPZ83"/>
      <c r="WQA83"/>
      <c r="WQB83"/>
      <c r="WQC83"/>
      <c r="WQD83"/>
      <c r="WQE83"/>
      <c r="WQF83"/>
      <c r="WQG83"/>
      <c r="WQH83"/>
      <c r="WQI83"/>
      <c r="WQJ83"/>
      <c r="WQK83"/>
      <c r="WQL83"/>
      <c r="WQM83"/>
      <c r="WQN83"/>
      <c r="WQO83"/>
      <c r="WQP83"/>
      <c r="WQQ83"/>
      <c r="WQR83"/>
      <c r="WQS83"/>
      <c r="WQT83"/>
      <c r="WQU83"/>
      <c r="WQV83"/>
      <c r="WQW83"/>
      <c r="WQX83"/>
      <c r="WQY83"/>
      <c r="WQZ83"/>
      <c r="WRA83"/>
      <c r="WRB83"/>
      <c r="WRC83"/>
      <c r="WRD83"/>
      <c r="WRE83"/>
      <c r="WRF83"/>
      <c r="WRG83"/>
      <c r="WRH83"/>
      <c r="WRI83"/>
      <c r="WRJ83"/>
      <c r="WRK83"/>
      <c r="WRL83"/>
      <c r="WRM83"/>
      <c r="WRN83"/>
      <c r="WRO83"/>
      <c r="WRP83"/>
      <c r="WRQ83"/>
      <c r="WRR83"/>
      <c r="WRS83"/>
      <c r="WRT83"/>
      <c r="WRU83"/>
      <c r="WRV83"/>
      <c r="WRW83"/>
      <c r="WRX83"/>
      <c r="WRY83"/>
      <c r="WRZ83"/>
      <c r="WSA83"/>
      <c r="WSB83"/>
      <c r="WSC83"/>
      <c r="WSD83"/>
      <c r="WSE83"/>
      <c r="WSF83"/>
      <c r="WSG83"/>
      <c r="WSH83"/>
      <c r="WSI83"/>
      <c r="WSJ83"/>
      <c r="WSK83"/>
      <c r="WSL83"/>
      <c r="WSM83"/>
      <c r="WSN83"/>
      <c r="WSO83"/>
      <c r="WSP83"/>
      <c r="WSQ83"/>
      <c r="WSR83"/>
      <c r="WSS83"/>
      <c r="WST83"/>
      <c r="WSU83"/>
      <c r="WSV83"/>
      <c r="WSW83"/>
      <c r="WSX83"/>
      <c r="WSY83"/>
      <c r="WSZ83"/>
      <c r="WTA83"/>
      <c r="WTB83"/>
      <c r="WTC83"/>
      <c r="WTD83"/>
      <c r="WTE83"/>
      <c r="WTF83"/>
      <c r="WTG83"/>
      <c r="WTH83"/>
      <c r="WTI83"/>
      <c r="WTJ83"/>
      <c r="WTK83"/>
      <c r="WTL83"/>
      <c r="WTM83"/>
      <c r="WTN83"/>
      <c r="WTO83"/>
      <c r="WTP83"/>
      <c r="WTQ83"/>
      <c r="WTR83"/>
      <c r="WTS83"/>
      <c r="WTT83"/>
      <c r="WTU83"/>
      <c r="WTV83"/>
      <c r="WTW83"/>
      <c r="WTX83"/>
      <c r="WTY83"/>
      <c r="WTZ83"/>
      <c r="WUA83"/>
      <c r="WUB83"/>
      <c r="WUC83"/>
      <c r="WUD83"/>
      <c r="WUE83"/>
      <c r="WUF83"/>
      <c r="WUG83"/>
      <c r="WUH83"/>
      <c r="WUI83"/>
      <c r="WUJ83"/>
      <c r="WUK83"/>
      <c r="WUL83"/>
      <c r="WUM83"/>
      <c r="WUN83"/>
      <c r="WUO83"/>
      <c r="WUP83"/>
      <c r="WUQ83"/>
      <c r="WUR83"/>
      <c r="WUS83"/>
      <c r="WUT83"/>
      <c r="WUU83"/>
      <c r="WUV83"/>
      <c r="WUW83"/>
      <c r="WUX83"/>
      <c r="WUY83"/>
      <c r="WUZ83"/>
      <c r="WVA83"/>
      <c r="WVB83"/>
      <c r="WVC83"/>
      <c r="WVD83"/>
      <c r="WVE83"/>
      <c r="WVF83"/>
      <c r="WVG83"/>
      <c r="WVH83"/>
      <c r="WVI83"/>
      <c r="WVJ83"/>
      <c r="WVK83"/>
      <c r="WVL83"/>
      <c r="WVM83"/>
      <c r="WVN83"/>
      <c r="WVO83"/>
      <c r="WVP83"/>
      <c r="WVQ83"/>
      <c r="WVR83"/>
      <c r="WVS83"/>
      <c r="WVT83"/>
      <c r="WVU83"/>
      <c r="WVV83"/>
      <c r="WVW83"/>
      <c r="WVX83"/>
      <c r="WVY83"/>
      <c r="WVZ83"/>
      <c r="WWA83"/>
      <c r="WWB83"/>
      <c r="WWC83"/>
      <c r="WWD83"/>
      <c r="WWE83"/>
      <c r="WWF83"/>
      <c r="WWG83"/>
      <c r="WWH83"/>
      <c r="WWI83"/>
      <c r="WWJ83"/>
      <c r="WWK83"/>
      <c r="WWL83"/>
      <c r="WWM83"/>
      <c r="WWN83"/>
      <c r="WWO83"/>
      <c r="WWP83"/>
      <c r="WWQ83"/>
      <c r="WWR83"/>
      <c r="WWS83"/>
      <c r="WWT83"/>
      <c r="WWU83"/>
      <c r="WWV83"/>
      <c r="WWW83"/>
      <c r="WWX83"/>
      <c r="WWY83"/>
      <c r="WWZ83"/>
      <c r="WXA83"/>
      <c r="WXB83"/>
      <c r="WXC83"/>
      <c r="WXD83"/>
      <c r="WXE83"/>
      <c r="WXF83"/>
      <c r="WXG83"/>
      <c r="WXH83"/>
      <c r="WXI83"/>
      <c r="WXJ83"/>
      <c r="WXK83"/>
      <c r="WXL83"/>
      <c r="WXM83"/>
      <c r="WXN83"/>
      <c r="WXO83"/>
      <c r="WXP83"/>
      <c r="WXQ83"/>
      <c r="WXR83"/>
      <c r="WXS83"/>
      <c r="WXT83"/>
      <c r="WXU83"/>
      <c r="WXV83"/>
      <c r="WXW83"/>
      <c r="WXX83"/>
      <c r="WXY83"/>
      <c r="WXZ83"/>
      <c r="WYA83"/>
      <c r="WYB83"/>
      <c r="WYC83"/>
      <c r="WYD83"/>
      <c r="WYE83"/>
      <c r="WYF83"/>
      <c r="WYG83"/>
      <c r="WYH83"/>
      <c r="WYI83"/>
      <c r="WYJ83"/>
      <c r="WYK83"/>
      <c r="WYL83"/>
      <c r="WYM83"/>
      <c r="WYN83"/>
      <c r="WYO83"/>
      <c r="WYP83"/>
      <c r="WYQ83"/>
      <c r="WYR83"/>
      <c r="WYS83"/>
      <c r="WYT83"/>
      <c r="WYU83"/>
      <c r="WYV83"/>
      <c r="WYW83"/>
      <c r="WYX83"/>
      <c r="WYY83"/>
      <c r="WYZ83"/>
      <c r="WZA83"/>
      <c r="WZB83"/>
      <c r="WZC83"/>
      <c r="WZD83"/>
      <c r="WZE83"/>
      <c r="WZF83"/>
      <c r="WZG83"/>
      <c r="WZH83"/>
      <c r="WZI83"/>
      <c r="WZJ83"/>
      <c r="WZK83"/>
      <c r="WZL83"/>
      <c r="WZM83"/>
      <c r="WZN83"/>
      <c r="WZO83"/>
      <c r="WZP83"/>
      <c r="WZQ83"/>
      <c r="WZR83"/>
      <c r="WZS83"/>
      <c r="WZT83"/>
      <c r="WZU83"/>
      <c r="WZV83"/>
      <c r="WZW83"/>
      <c r="WZX83"/>
      <c r="WZY83"/>
      <c r="WZZ83"/>
      <c r="XAA83"/>
      <c r="XAB83"/>
      <c r="XAC83"/>
      <c r="XAD83"/>
      <c r="XAE83"/>
      <c r="XAF83"/>
      <c r="XAG83"/>
      <c r="XAH83"/>
      <c r="XAI83"/>
      <c r="XAJ83"/>
      <c r="XAK83"/>
      <c r="XAL83"/>
      <c r="XAM83"/>
      <c r="XAN83"/>
      <c r="XAO83"/>
      <c r="XAP83"/>
      <c r="XAQ83"/>
      <c r="XAR83"/>
      <c r="XAS83"/>
      <c r="XAT83"/>
      <c r="XAU83"/>
      <c r="XAV83"/>
      <c r="XAW83"/>
      <c r="XAX83"/>
      <c r="XAY83"/>
      <c r="XAZ83"/>
      <c r="XBA83"/>
      <c r="XBB83"/>
      <c r="XBC83"/>
      <c r="XBD83"/>
      <c r="XBE83"/>
      <c r="XBF83"/>
      <c r="XBG83"/>
      <c r="XBH83"/>
      <c r="XBI83"/>
      <c r="XBJ83"/>
      <c r="XBK83"/>
      <c r="XBL83"/>
      <c r="XBM83"/>
      <c r="XBN83"/>
      <c r="XBO83"/>
      <c r="XBP83"/>
      <c r="XBQ83"/>
      <c r="XBR83"/>
      <c r="XBS83"/>
      <c r="XBT83"/>
      <c r="XBU83"/>
      <c r="XBV83"/>
      <c r="XBW83"/>
      <c r="XBX83"/>
      <c r="XBY83"/>
      <c r="XBZ83"/>
      <c r="XCA83"/>
      <c r="XCB83"/>
      <c r="XCC83"/>
      <c r="XCD83"/>
      <c r="XCE83"/>
      <c r="XCF83"/>
      <c r="XCG83"/>
      <c r="XCH83"/>
      <c r="XCI83"/>
      <c r="XCJ83"/>
      <c r="XCK83"/>
      <c r="XCL83"/>
      <c r="XCM83"/>
      <c r="XCN83"/>
      <c r="XCO83"/>
      <c r="XCP83"/>
      <c r="XCQ83"/>
      <c r="XCR83"/>
      <c r="XCS83"/>
      <c r="XCT83"/>
      <c r="XCU83"/>
      <c r="XCV83"/>
      <c r="XCW83"/>
      <c r="XCX83"/>
      <c r="XCY83"/>
      <c r="XCZ83"/>
      <c r="XDA83"/>
      <c r="XDB83"/>
      <c r="XDC83"/>
      <c r="XDD83"/>
      <c r="XDE83"/>
      <c r="XDF83"/>
      <c r="XDG83"/>
      <c r="XDH83"/>
      <c r="XDI83"/>
      <c r="XDJ83"/>
      <c r="XDK83"/>
      <c r="XDL83"/>
      <c r="XDM83"/>
      <c r="XDN83"/>
      <c r="XDO83"/>
      <c r="XDP83"/>
      <c r="XDQ83"/>
      <c r="XDR83"/>
      <c r="XDS83"/>
      <c r="XDT83"/>
      <c r="XDU83"/>
      <c r="XDV83"/>
      <c r="XDW83"/>
      <c r="XDX83"/>
      <c r="XDY83"/>
      <c r="XDZ83"/>
      <c r="XEA83"/>
      <c r="XEB83"/>
      <c r="XEC83"/>
      <c r="XED83"/>
      <c r="XEE83"/>
      <c r="XEF83"/>
      <c r="XEG83"/>
      <c r="XEH83"/>
      <c r="XEI83"/>
      <c r="XEJ83"/>
      <c r="XEK83"/>
      <c r="XEL83"/>
      <c r="XEM83"/>
      <c r="XEN83"/>
      <c r="XEO83"/>
      <c r="XEP83"/>
      <c r="XEQ83"/>
      <c r="XER83"/>
      <c r="XES83"/>
      <c r="XET83"/>
      <c r="XEU83"/>
      <c r="XEV83"/>
      <c r="XEW83"/>
      <c r="XEX83"/>
      <c r="XEY83"/>
      <c r="XEZ83"/>
      <c r="XFA83"/>
      <c r="XFB83"/>
      <c r="XFC83"/>
      <c r="XFD83"/>
    </row>
    <row r="84" spans="4:16384" x14ac:dyDescent="0.3"/>
    <row r="85" spans="4:16384" x14ac:dyDescent="0.3"/>
    <row r="86" spans="4:16384" x14ac:dyDescent="0.3"/>
    <row r="87" spans="4:16384" x14ac:dyDescent="0.3"/>
    <row r="88" spans="4:16384" x14ac:dyDescent="0.3"/>
    <row r="89" spans="4:16384" x14ac:dyDescent="0.3"/>
    <row r="90" spans="4:16384" x14ac:dyDescent="0.3"/>
  </sheetData>
  <sheetProtection algorithmName="SHA-512" hashValue="CXCbLSgWzIv4aArHG1b5Xbvn71HAlm5rRQTvrVOrEpxzN+DewObSIRVF04IpT80CLDQejT3wgG9OmU2j1p71EA==" saltValue="cleA0GCOu7RGt7Ks6Ffeng==" spinCount="100000" sheet="1" objects="1" scenarios="1" formatCells="0" formatColumns="0" formatRows="0" sort="0" autoFilter="0" pivotTables="0"/>
  <autoFilter ref="A3:M77"/>
  <mergeCells count="12">
    <mergeCell ref="O76:X76"/>
    <mergeCell ref="O64:X69"/>
    <mergeCell ref="O70:X70"/>
    <mergeCell ref="O71:X71"/>
    <mergeCell ref="O72:X72"/>
    <mergeCell ref="O73:X73"/>
    <mergeCell ref="O10:X10"/>
    <mergeCell ref="O5:X5"/>
    <mergeCell ref="O6:X6"/>
    <mergeCell ref="O7:X7"/>
    <mergeCell ref="O8:X8"/>
    <mergeCell ref="O9:X9"/>
  </mergeCells>
  <conditionalFormatting sqref="W12:X27 W10:X10 X9">
    <cfRule type="expression" dxfId="5" priority="5">
      <formula>OR($A1048562=$Z$5,$A1048562=$Z$7,$A1048562=$Z$13, $A1048562=$Z$14,$A1048562=$Z$15, $A1048562=$Z$16)</formula>
    </cfRule>
  </conditionalFormatting>
  <conditionalFormatting sqref="W1:X8 W12:X68 W72:X1048572">
    <cfRule type="expression" priority="4">
      <formula>$A4=$Z$5</formula>
    </cfRule>
  </conditionalFormatting>
  <conditionalFormatting sqref="W8">
    <cfRule type="expression" dxfId="4" priority="3">
      <formula>OR(A1=$Z$5,A1=$Z$7,A1=$Z$13,A1=$Z$14, A1=$Z$15, A1=$Z$16)</formula>
    </cfRule>
  </conditionalFormatting>
  <conditionalFormatting sqref="X4">
    <cfRule type="expression" dxfId="3" priority="2">
      <formula>OR(A1=$Z$5, A1=$Z$7, A1=$Z$13, A1=$Z$14, A1=$Z$15, A1=$Z$16)</formula>
    </cfRule>
  </conditionalFormatting>
  <conditionalFormatting sqref="X1:X8 X12:X1048576">
    <cfRule type="expression" dxfId="2" priority="1">
      <formula>A1=$Z$5</formula>
    </cfRule>
  </conditionalFormatting>
  <conditionalFormatting sqref="W10:X10 X9 W1048573:X1048576">
    <cfRule type="expression" priority="1357">
      <formula>$A13=$Z$5</formula>
    </cfRule>
  </conditionalFormatting>
  <conditionalFormatting sqref="X9:X10">
    <cfRule type="expression" dxfId="1" priority="1360">
      <formula>A10=$Z$5</formula>
    </cfRule>
  </conditionalFormatting>
  <conditionalFormatting sqref="W7:X8">
    <cfRule type="expression" dxfId="0" priority="1361">
      <formula>OR($A1048559=$Z$5,$A1048559=$Z$7,$A1048559=$Z$13, $A1048559=$Z$14,$A1048559=$Z$15, $A1048559=$Z$16)</formula>
    </cfRule>
  </conditionalFormatting>
  <conditionalFormatting sqref="W70:X71">
    <cfRule type="expression" priority="1365">
      <formula>$A72=$Z$5</formula>
    </cfRule>
  </conditionalFormatting>
  <conditionalFormatting sqref="W69:X69">
    <cfRule type="expression" priority="1366">
      <formula>#REF!=$Z$5</formula>
    </cfRule>
  </conditionalFormatting>
  <hyperlinks>
    <hyperlink ref="O7" r:id="rId1"/>
  </hyperlinks>
  <pageMargins left="0.7" right="0.7" top="0.75" bottom="0.75" header="0.3" footer="0.3"/>
  <pageSetup scale="2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Première page et instructions</vt:lpstr>
      <vt:lpstr>Choix du modèle spécifié d'ECF</vt:lpstr>
      <vt:lpstr>Prix et modèle des ECF </vt:lpstr>
      <vt:lpstr>_1.RéfrigérateurILRàgaineréfrigérantesurréseau_sanscomp.congélateur</vt:lpstr>
      <vt:lpstr>_10.Portevaccinnouvellegénérationquin’exposepaslesvaccinsaugel_GradeA</vt:lpstr>
      <vt:lpstr>_11.Glacièrenouvellegénérationquin’exposepaslesvaccinsaugel_GradeA</vt:lpstr>
      <vt:lpstr>_12.Régulateursdetension_pouréquipementexistant</vt:lpstr>
      <vt:lpstr>_13.Piècesderecahgne_pouréquipementsacquisaveclaplateformeetpouréquipementexistant</vt:lpstr>
      <vt:lpstr>_2.ILRsurréseau_aveccomp.congélateur</vt:lpstr>
      <vt:lpstr>_3.Congélateurssurréseau</vt:lpstr>
      <vt:lpstr>_4.Dispositifspassifsàlongterme</vt:lpstr>
      <vt:lpstr>_5.RéfrigérateurshorsréseauSDD_sanscomp.congélateur</vt:lpstr>
      <vt:lpstr>_6.RéfrigérateurshorsréseauSDD_aveccomp.congélateur</vt:lpstr>
      <vt:lpstr>_7.CongélateurhorsréseauSDD</vt:lpstr>
      <vt:lpstr>_8.Outildemonitoragedelatempératurepouraumoins30jours</vt:lpstr>
      <vt:lpstr>_9.Outildemonitoragecontinudelatempératureàtempsréel</vt:lpstr>
      <vt:lpstr>equipmentwithnoservicecost</vt:lpstr>
      <vt:lpstr>typeofequipment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Yizi Yang</dc:creator>
  <cp:lastModifiedBy>Hamadou Modibo Dicko</cp:lastModifiedBy>
  <cp:lastPrinted>2017-07-03T17:02:21Z</cp:lastPrinted>
  <dcterms:created xsi:type="dcterms:W3CDTF">2017-03-23T13:52:16Z</dcterms:created>
  <dcterms:modified xsi:type="dcterms:W3CDTF">2017-07-12T11:47:40Z</dcterms:modified>
</cp:coreProperties>
</file>